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mc:AlternateContent xmlns:mc="http://schemas.openxmlformats.org/markup-compatibility/2006">
    <mc:Choice Requires="x15">
      <x15ac:absPath xmlns:x15ac="http://schemas.microsoft.com/office/spreadsheetml/2010/11/ac" url="\\POSEIDON\Corete\Planeacion\GESTIÓN DE CALIDAD\revisiones direccion\Revisión 2020\IV TRIMESTRE\"/>
    </mc:Choice>
  </mc:AlternateContent>
  <xr:revisionPtr revIDLastSave="0" documentId="13_ncr:1_{ED5C410A-608B-44DD-8994-8949B892678F}" xr6:coauthVersionLast="46" xr6:coauthVersionMax="46" xr10:uidLastSave="{00000000-0000-0000-0000-000000000000}"/>
  <bookViews>
    <workbookView xWindow="-110" yWindow="-110" windowWidth="19420" windowHeight="10420" xr2:uid="{00000000-000D-0000-FFFF-FFFF00000000}"/>
  </bookViews>
  <sheets>
    <sheet name="eficacia" sheetId="3" r:id="rId1"/>
    <sheet name="eficiencia" sheetId="5" r:id="rId2"/>
    <sheet name="efectividad" sheetId="2" r:id="rId3"/>
  </sheets>
  <definedNames>
    <definedName name="_xlnm._FilterDatabase" localSheetId="2" hidden="1">efectividad!$A$7:$N$91</definedName>
    <definedName name="_xlnm._FilterDatabase" localSheetId="0" hidden="1">eficacia!$A$5:$R$5</definedName>
    <definedName name="_xlnm._FilterDatabase" localSheetId="1" hidden="1">eficiencia!$A$7:$M$67</definedName>
    <definedName name="_xlnm.Print_Area" localSheetId="0">eficacia!$A$1:$L$237</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7" i="3" l="1"/>
  <c r="I234" i="3"/>
  <c r="I231" i="3"/>
  <c r="I128" i="5"/>
  <c r="I125" i="5"/>
  <c r="I122" i="5"/>
  <c r="I103" i="2" l="1"/>
  <c r="I100" i="2"/>
  <c r="I9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Diana Wilches</author>
    <author>Yamile Mateus Parra</author>
    <author>tc={CE4522EA-79D5-43FA-9A0A-65B255799035}</author>
    <author>tc={6F432FC3-7D80-48AC-807C-433106BB3F00}</author>
    <author>tc={01570EFF-5748-4B6E-B808-CC8EB7E9B385}</author>
    <author>tc={D0806D43-6456-48CF-A84D-67FA6DCE0EA4}</author>
    <author>tc={C025F115-EB78-46EB-8B52-90B2C2D0C0AA}</author>
  </authors>
  <commentList>
    <comment ref="B46"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56"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56"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K58" authorId="1"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0" authorId="1" shapeId="0" xr:uid="{3F3E2393-CA4B-4057-BD1F-73E521EA330A}">
      <text>
        <r>
          <rPr>
            <b/>
            <sz val="26"/>
            <color indexed="81"/>
            <rFont val="Tahoma"/>
            <family val="2"/>
          </rPr>
          <t>Diana Wilches:</t>
        </r>
        <r>
          <rPr>
            <sz val="26"/>
            <color indexed="81"/>
            <rFont val="Tahoma"/>
            <family val="2"/>
          </rPr>
          <t xml:space="preserve">
Informes pormenorisados cuatrimestrales</t>
        </r>
        <r>
          <rPr>
            <sz val="9"/>
            <color indexed="81"/>
            <rFont val="Tahoma"/>
            <family val="2"/>
          </rPr>
          <t xml:space="preserve">
</t>
        </r>
      </text>
    </comment>
    <comment ref="B62" authorId="2"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J73" authorId="3" shapeId="0" xr:uid="{CE4522EA-79D5-43FA-9A0A-65B25579903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en el Semestre en Estudio.</t>
      </text>
    </comment>
    <comment ref="B90" authorId="2" shapeId="0" xr:uid="{6DBF9F55-7C59-4549-A5B5-12171C694553}">
      <text>
        <r>
          <rPr>
            <b/>
            <sz val="9"/>
            <color indexed="81"/>
            <rFont val="Tahoma"/>
            <family val="2"/>
          </rPr>
          <t>Yamile Mateus Cambia a partir del 4T. 2019</t>
        </r>
      </text>
    </comment>
    <comment ref="B94" authorId="4" shapeId="0" xr:uid="{6F432FC3-7D80-48AC-807C-433106BB3F00}">
      <text>
        <t>[Comentario encadenado]
Su versión de Excel le permite leer este comentario encadenado; sin embargo, las ediciones que se apliquen se quitarán si el archivo se abre en una versión más reciente de Excel. Más información: https://go.microsoft.com/fwlink/?linkid=870924
Comentario:
    Cambia a partir de 4 t 2019</t>
      </text>
    </comment>
    <comment ref="B98" authorId="2" shapeId="0" xr:uid="{6D3C6DAB-793C-42E8-AA19-76D23F99731F}">
      <text>
        <r>
          <rPr>
            <b/>
            <sz val="9"/>
            <color indexed="81"/>
            <rFont val="Tahoma"/>
            <family val="2"/>
          </rPr>
          <t>Yamile Mateus Parra:</t>
        </r>
        <r>
          <rPr>
            <sz val="9"/>
            <color indexed="81"/>
            <rFont val="Tahoma"/>
            <family val="2"/>
          </rPr>
          <t xml:space="preserve">
Cambia a partir del 4 t 2019
</t>
        </r>
      </text>
    </comment>
    <comment ref="B102" authorId="2"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J128" authorId="5" shapeId="0" xr:uid="{01570EFF-5748-4B6E-B808-CC8EB7E9B38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dado que el proceso no tiene proyectos a su cargo.</t>
      </text>
    </comment>
    <comment ref="B134" authorId="2"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4" authorId="2"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6" authorId="2"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J147" authorId="2" shapeId="0" xr:uid="{E6C2E717-1CEE-4A56-BA29-65981FCE086C}">
      <text>
        <r>
          <rPr>
            <b/>
            <sz val="9"/>
            <color indexed="81"/>
            <rFont val="Tahoma"/>
            <family val="2"/>
          </rPr>
          <t>Yamile Mateus Parra:</t>
        </r>
        <r>
          <rPr>
            <sz val="9"/>
            <color indexed="81"/>
            <rFont val="Tahoma"/>
            <family val="2"/>
          </rPr>
          <t xml:space="preserve">
A partir del II trimestre cambia el indicador.</t>
        </r>
      </text>
    </comment>
    <comment ref="B154" authorId="0" shapeId="0" xr:uid="{00000000-0006-0000-0000-000008000000}">
      <text>
        <r>
          <rPr>
            <b/>
            <sz val="18"/>
            <color indexed="81"/>
            <rFont val="Tahoma"/>
            <family val="2"/>
          </rPr>
          <t>Yamile Mateus:</t>
        </r>
        <r>
          <rPr>
            <sz val="18"/>
            <color indexed="81"/>
            <rFont val="Tahoma"/>
            <family val="2"/>
          </rPr>
          <t xml:space="preserve">
Se cambia el indicador a partir del II T de 2020.</t>
        </r>
        <r>
          <rPr>
            <sz val="9"/>
            <color indexed="81"/>
            <rFont val="Tahoma"/>
            <family val="2"/>
          </rPr>
          <t xml:space="preserve">
</t>
        </r>
      </text>
    </comment>
    <comment ref="B158" authorId="2"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8" authorId="2"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8" authorId="2" shapeId="0" xr:uid="{00000000-0006-0000-0000-00000D000000}">
      <text>
        <r>
          <rPr>
            <b/>
            <sz val="9"/>
            <color indexed="81"/>
            <rFont val="Tahoma"/>
            <family val="2"/>
          </rPr>
          <t>Corte a 31 de enero del año.</t>
        </r>
      </text>
    </comment>
    <comment ref="K160" authorId="2" shapeId="0" xr:uid="{00000000-0006-0000-0000-00000E000000}">
      <text>
        <r>
          <rPr>
            <b/>
            <sz val="9"/>
            <color indexed="81"/>
            <rFont val="Tahoma"/>
            <family val="2"/>
          </rPr>
          <t xml:space="preserve">Corte a 31 de julio de cada año
</t>
        </r>
      </text>
    </comment>
    <comment ref="C174" authorId="2"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B190" authorId="2" shapeId="0" xr:uid="{D6F5B1ED-2933-4671-AAAD-50A91A5BCB9F}">
      <text>
        <r>
          <rPr>
            <b/>
            <sz val="9"/>
            <color indexed="81"/>
            <rFont val="Tahoma"/>
            <family val="2"/>
          </rPr>
          <t>Yamile Mateus Parra:</t>
        </r>
        <r>
          <rPr>
            <sz val="9"/>
            <color indexed="81"/>
            <rFont val="Tahoma"/>
            <family val="2"/>
          </rPr>
          <t xml:space="preserve">
Se inicia Medición en el II trimestre de 2018</t>
        </r>
      </text>
    </comment>
    <comment ref="B194" authorId="6" shapeId="0" xr:uid="{D0806D43-6456-48CF-A84D-67FA6DCE0EA4}">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2020</t>
      </text>
    </comment>
    <comment ref="B198" authorId="7" shapeId="0" xr:uid="{C025F115-EB78-46EB-8B52-90B2C2D0C0AA}">
      <text>
        <t>[Comentario encadenado]
Su versión de Excel le permite leer este comentario encadenado; sin embargo, las ediciones que se apliquen se quitarán si el archivo se abre en una versión más reciente de Excel. Más información: https://go.microsoft.com/fwlink/?linkid=870924
Comentario:
    Nuevo a partir del IVT del 2020</t>
      </text>
    </comment>
    <comment ref="B202" authorId="2"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206" authorId="1"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210" authorId="2"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22" authorId="2"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tc={C7F41E3F-39FE-4A34-855A-089C96B33193}</author>
    <author>tc={BF001E84-A844-46F0-A810-DC0F40FAC9AC}</author>
    <author>tc={4AF3D98F-4481-41A6-AF10-E611883447B2}</author>
    <author>tc={7DF168B6-5DD5-467D-A83F-FBF5F891C8DF}</author>
    <author>Yamile Mateus Parra</author>
    <author>tc={464ED9E4-92EB-4C26-840D-E5419BB8149F}</author>
    <author>tc={F5DC6480-CB58-422D-8D68-65CB4D172FA7}</author>
    <author>Diana Wilches</author>
    <author>tc={1E3DE37B-7C7F-4704-B651-47EF859A10DA}</author>
    <author>tc={6A614AA4-CD94-4F45-8578-59A02879EC20}</author>
    <author>Yamile Mateus</author>
    <author>tc={46CF5B0D-B9BE-45A0-A512-50A77DDD3A99}</author>
  </authors>
  <commentList>
    <comment ref="J15" authorId="0" shapeId="0" xr:uid="{C7F41E3F-39FE-4A34-855A-089C96B33193}">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Suspendido hasta tanto el  comité de comisionados sea reactivad.</t>
      </text>
    </comment>
    <comment ref="J19" authorId="1" shapeId="0" xr:uid="{BF001E84-A844-46F0-A810-DC0F40FAC9AC}">
      <text>
        <t>[Comentario encadenado]
Su versión de Excel le permite leer este comentario encadenado; sin embargo, las ediciones que se apliquen se quitarán si el archivo se abre en una versión más reciente de Excel. Más información: https://go.microsoft.com/fwlink/?linkid=870924
Comentario:
    El indicador está suspendido hasta que se reactive el Comité de Comisionados.</t>
      </text>
    </comment>
    <comment ref="K26" authorId="2" shapeId="0" xr:uid="{4AF3D98F-4481-41A6-AF10-E611883447B2}">
      <text>
        <t>[Comentario encadenado]
Su versión de Excel le permite leer este comentario encadenado; sin embargo, las ediciones que se apliquen se quitarán si el archivo se abre en una versión más reciente de Excel. Más información: https://go.microsoft.com/fwlink/?linkid=870924
Comentario:
    Solo se realiza una auditoria interna por año.</t>
      </text>
    </comment>
    <comment ref="J31" authorId="3" shapeId="0" xr:uid="{7DF168B6-5DD5-467D-A83F-FBF5F891C8D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identificaron Productos no Conformes durante el periodo en estudio.</t>
      </text>
    </comment>
    <comment ref="C32" authorId="4"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J43" authorId="5" shapeId="0" xr:uid="{464ED9E4-92EB-4C26-840D-E5419BB8149F}">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Señalización.</t>
      </text>
    </comment>
    <comment ref="J47" authorId="6" shapeId="0" xr:uid="{F5DC6480-CB58-422D-8D68-65CB4D172FA7}">
      <text>
        <t>[Comentario encadenado]
Su versión de Excel le permite leer este comentario encadenado; sin embargo, las ediciones que se apliquen se quitarán si el archivo se abre en una versión más reciente de Excel. Más información: https://go.microsoft.com/fwlink/?linkid=870924
Comentario:
    Durante el periodo en estudio no se presentaron solicitudes de numeración.</t>
      </text>
    </comment>
    <comment ref="C56" authorId="7" shapeId="0" xr:uid="{139A7A38-13C1-413B-BF67-587525E08BAE}">
      <text>
        <r>
          <rPr>
            <b/>
            <sz val="9"/>
            <color indexed="81"/>
            <rFont val="Tahoma"/>
            <family val="2"/>
          </rPr>
          <t>Diana Wilches:</t>
        </r>
        <r>
          <rPr>
            <sz val="9"/>
            <color indexed="81"/>
            <rFont val="Tahoma"/>
            <family val="2"/>
          </rPr>
          <t xml:space="preserve">
1 y 2 trim 6,5</t>
        </r>
      </text>
    </comment>
    <comment ref="C60" authorId="7" shapeId="0" xr:uid="{7A5A68DF-E61D-4D5E-9E7A-A99B9A555275}">
      <text>
        <r>
          <rPr>
            <b/>
            <sz val="9"/>
            <color indexed="81"/>
            <rFont val="Tahoma"/>
            <family val="2"/>
          </rPr>
          <t>Diana Wilches:</t>
        </r>
        <r>
          <rPr>
            <sz val="9"/>
            <color indexed="81"/>
            <rFont val="Tahoma"/>
            <family val="2"/>
          </rPr>
          <t xml:space="preserve">
1 y 2 trim 6,5</t>
        </r>
      </text>
    </comment>
    <comment ref="C64" authorId="7" shapeId="0" xr:uid="{00000000-0006-0000-0100-000002000000}">
      <text>
        <r>
          <rPr>
            <b/>
            <sz val="9"/>
            <color indexed="81"/>
            <rFont val="Tahoma"/>
            <family val="2"/>
          </rPr>
          <t>Diana Wilches:</t>
        </r>
        <r>
          <rPr>
            <sz val="9"/>
            <color indexed="81"/>
            <rFont val="Tahoma"/>
            <family val="2"/>
          </rPr>
          <t xml:space="preserve">
1 y 2 trim 6,5</t>
        </r>
      </text>
    </comment>
    <comment ref="D68" authorId="7"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J71" authorId="8" shapeId="0" xr:uid="{1E3DE37B-7C7F-4704-B651-47EF859A10DA}">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medir el indicador.</t>
      </text>
    </comment>
    <comment ref="J79" authorId="9" shapeId="0" xr:uid="{6A614AA4-CD94-4F45-8578-59A02879EC2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presenta información en el trimestre en estudio para la medición del indicador.</t>
      </text>
    </comment>
    <comment ref="D80" authorId="7"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92" authorId="10"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96" authorId="10"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J111" authorId="11" shapeId="0" xr:uid="{46CF5B0D-B9BE-45A0-A512-50A77DDD3A9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ejecutaron procesos con ésta modalidad de contratación.</t>
      </text>
    </comment>
    <comment ref="B112" authorId="4"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tc={EBD90081-CE05-49E5-A366-41E914E37ACC}</author>
    <author>tc={2D432371-22E8-4B33-AFEB-53081BEBCA87}</author>
    <author>Yamile Mateus</author>
    <author>tc={6F208BE2-4C8D-49CE-87A4-28D25967F29E}</author>
  </authors>
  <commentList>
    <comment ref="B32" authorId="0" shapeId="0" xr:uid="{AD2A912C-A07B-40E7-B4E9-0CB17F5BD8E4}">
      <text>
        <r>
          <rPr>
            <b/>
            <sz val="9"/>
            <color indexed="81"/>
            <rFont val="Tahoma"/>
            <family val="2"/>
          </rPr>
          <t>Yamile Mateus Parra:</t>
        </r>
        <r>
          <rPr>
            <sz val="9"/>
            <color indexed="81"/>
            <rFont val="Tahoma"/>
            <family val="2"/>
          </rPr>
          <t xml:space="preserve">
Inicia Medición a partir del III T 2018</t>
        </r>
      </text>
    </comment>
    <comment ref="C56" authorId="0" shapeId="0" xr:uid="{6F199B8B-06E5-4B1A-A484-BB94D8D0FB1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6" authorId="0" shapeId="0" xr:uid="{6FAFF20D-1A61-4403-BA37-22215A799917}">
      <text>
        <r>
          <rPr>
            <b/>
            <sz val="9"/>
            <color indexed="81"/>
            <rFont val="Tahoma"/>
            <family val="2"/>
          </rPr>
          <t>Yamile Mateus Parra:</t>
        </r>
        <r>
          <rPr>
            <sz val="9"/>
            <color indexed="81"/>
            <rFont val="Tahoma"/>
            <family val="2"/>
          </rPr>
          <t xml:space="preserve">
Cambia a partir del IV trimestre a medición trimestral</t>
        </r>
      </text>
    </comment>
    <comment ref="B60" authorId="1" shapeId="0" xr:uid="{EBD90081-CE05-49E5-A366-41E914E37AC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el IVT de 2020</t>
      </text>
    </comment>
    <comment ref="C60" authorId="0" shapeId="0" xr:uid="{0C8138FF-2A91-4A6B-9BC9-6F42FB762402}">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0" authorId="0" shapeId="0" xr:uid="{4873624D-FBC6-497E-8F7D-33BDBE5D35F0}">
      <text>
        <r>
          <rPr>
            <b/>
            <sz val="9"/>
            <color indexed="81"/>
            <rFont val="Tahoma"/>
            <family val="2"/>
          </rPr>
          <t>Yamile Mateus Parra:</t>
        </r>
        <r>
          <rPr>
            <sz val="9"/>
            <color indexed="81"/>
            <rFont val="Tahoma"/>
            <family val="2"/>
          </rPr>
          <t xml:space="preserve">
Cambia a partir del IV trimestre a medición trimestral</t>
        </r>
      </text>
    </comment>
    <comment ref="B64" authorId="2" shapeId="0" xr:uid="{2D432371-22E8-4B33-AFEB-53081BEBCA8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inicia la medición en IV T de 2020</t>
      </text>
    </comment>
    <comment ref="C64"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64"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8" authorId="3"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2" authorId="4" shapeId="0" xr:uid="{6F208BE2-4C8D-49CE-87A4-28D25967F29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desde IIT 2020</t>
      </text>
    </comment>
    <comment ref="C72" authorId="3"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84" authorId="3"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8" authorId="3"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<sst xmlns="http://schemas.openxmlformats.org/spreadsheetml/2006/main" count="936" uniqueCount="459">
  <si>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</si>
  <si>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</si>
  <si>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</si>
  <si>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</si>
  <si>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</si>
  <si>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</si>
  <si>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</si>
  <si>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</si>
  <si>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</si>
  <si>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</si>
  <si>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</si>
  <si>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</si>
  <si>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</si>
  <si>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</si>
  <si>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</si>
  <si>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</si>
  <si>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</si>
  <si>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</si>
  <si>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</si>
  <si>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</si>
  <si>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</si>
  <si>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</si>
  <si>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</si>
  <si>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</si>
  <si>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</si>
  <si>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</si>
  <si>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</si>
  <si>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</si>
  <si>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</si>
  <si>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</si>
  <si>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</si>
  <si>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</si>
  <si>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</si>
  <si>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</si>
  <si>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</si>
  <si>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</si>
  <si>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</si>
  <si>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</si>
  <si>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</si>
  <si>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</si>
  <si>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</si>
  <si>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</si>
  <si>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</si>
  <si>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</si>
  <si>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</si>
  <si>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</si>
  <si>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</si>
  <si>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</si>
  <si>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</si>
  <si>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</si>
  <si>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</si>
  <si>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</si>
  <si>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</si>
  <si>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</si>
  <si>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</si>
  <si>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</si>
  <si>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</si>
  <si>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</si>
  <si>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</si>
  <si>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 xml:space="preserve">NSU atención personal </t>
  </si>
  <si>
    <t>NSU para la atención telefónica</t>
  </si>
  <si>
    <t>NSU para atención E-mail y/o correspondencia</t>
  </si>
  <si>
    <t>Eficacia</t>
  </si>
  <si>
    <t>Eficiencia</t>
  </si>
  <si>
    <t>Efectividad</t>
  </si>
  <si>
    <t>90-94%</t>
  </si>
  <si>
    <t>85-89%</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</si>
  <si>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</si>
  <si>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</si>
  <si>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</si>
  <si>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</si>
  <si>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</si>
  <si>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</si>
  <si>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</si>
  <si>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</si>
  <si>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</si>
  <si>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</si>
  <si>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</si>
  <si>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</si>
  <si>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</si>
  <si>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</si>
  <si>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</si>
  <si>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</si>
  <si>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</si>
  <si>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</si>
  <si>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</si>
  <si>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</si>
  <si>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</si>
  <si>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</si>
  <si>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</si>
  <si>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</si>
  <si>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</si>
  <si>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</si>
  <si>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</si>
  <si>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</si>
  <si>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</si>
  <si>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</si>
  <si>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</si>
  <si>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</si>
  <si>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</si>
  <si>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</si>
  <si>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</si>
  <si>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</si>
  <si>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</si>
  <si>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</si>
  <si>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</si>
  <si>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</si>
  <si>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</si>
  <si>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</si>
  <si>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</si>
  <si>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</si>
  <si>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</si>
  <si>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</si>
  <si>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</si>
  <si>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</si>
  <si>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</si>
  <si>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</si>
  <si>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</si>
  <si>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</si>
  <si>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</si>
  <si>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</si>
  <si>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</si>
  <si>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</si>
  <si>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</si>
  <si>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</si>
  <si>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</si>
  <si>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</si>
  <si>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</si>
  <si>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</si>
  <si>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</si>
  <si>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</si>
  <si>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</si>
  <si>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</si>
  <si>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</si>
  <si>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</si>
  <si>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</si>
  <si>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</si>
  <si>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</si>
  <si>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</si>
  <si>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</si>
  <si>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</si>
  <si>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</si>
  <si>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</si>
  <si>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</si>
  <si>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</si>
  <si>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</si>
  <si>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</si>
  <si>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</si>
  <si>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&gt;  a 4,0</t>
  </si>
  <si>
    <t xml:space="preserve">Calificación  de participantes
</t>
  </si>
  <si>
    <t>Recaudo de contribución</t>
  </si>
  <si>
    <t xml:space="preserve">Recaudo de la contribución/presupuesto de la vigencia *100
</t>
  </si>
  <si>
    <t>Nohora Castiblanco</t>
  </si>
  <si>
    <t>Número de correcciones al trimestre</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</si>
  <si>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</si>
  <si>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</si>
  <si>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</si>
  <si>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</si>
  <si>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</si>
  <si>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</si>
  <si>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</si>
  <si>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</si>
  <si>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</si>
  <si>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</si>
  <si>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</si>
  <si>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</si>
  <si>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</si>
  <si>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</si>
  <si>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</si>
  <si>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</si>
  <si>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</si>
  <si>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</si>
  <si>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</si>
  <si>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</si>
  <si>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</si>
  <si>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</si>
  <si>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</si>
  <si>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</si>
  <si>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</si>
  <si>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</si>
  <si>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</si>
  <si>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</si>
  <si>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</si>
  <si>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</si>
  <si>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</si>
  <si>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</si>
  <si>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</si>
  <si>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Yaqueline Gil</t>
  </si>
  <si>
    <t>Eficacia de los procesos contractuales</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</si>
  <si>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</si>
  <si>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</si>
  <si>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</si>
  <si>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</si>
  <si>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</si>
  <si>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</si>
  <si>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</si>
  <si>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</si>
  <si>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</si>
  <si>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</si>
  <si>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</si>
  <si>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</si>
  <si>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</si>
  <si>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</si>
  <si>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</si>
  <si>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</si>
  <si>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</si>
  <si>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</si>
  <si>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</si>
  <si>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</si>
  <si>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</si>
  <si>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</si>
  <si>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</si>
  <si>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</si>
  <si>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</si>
  <si>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</si>
  <si>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</si>
  <si>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</si>
  <si>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</si>
  <si>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</si>
  <si>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</si>
  <si>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</si>
  <si>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</si>
  <si>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</si>
  <si>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</si>
  <si>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</si>
  <si>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</si>
  <si>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</si>
  <si>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</si>
  <si>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</si>
  <si>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</si>
  <si>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</si>
  <si>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</si>
  <si>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</si>
  <si>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</si>
  <si>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</si>
  <si>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Impacto de las campañas de divulgación Interna</t>
  </si>
  <si>
    <t>Rocio Quinche</t>
  </si>
  <si>
    <t>Enue Merchan</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</si>
  <si>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</si>
  <si>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</si>
  <si>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</si>
  <si>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</si>
  <si>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</si>
  <si>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</si>
  <si>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</si>
  <si>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</si>
  <si>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</si>
  <si>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</si>
  <si>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</si>
  <si>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</si>
  <si>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</si>
  <si>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</si>
  <si>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</si>
  <si>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</si>
  <si>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</si>
  <si>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</si>
  <si>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</si>
  <si>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</si>
  <si>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</si>
  <si>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</si>
  <si>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</si>
  <si>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</si>
  <si>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</si>
  <si>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</si>
  <si>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 xml:space="preserve">Garantizar la gestión eficiente de recursos. de la información. 
 </t>
  </si>
  <si>
    <t>Astrid Angel</t>
  </si>
  <si>
    <t>Gestión Ambiental y de Bienes y Servicios</t>
  </si>
  <si>
    <t xml:space="preserve">&gt;=90%
</t>
  </si>
  <si>
    <t>Mejorar Continuamente el SIG</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</si>
  <si>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</si>
  <si>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</si>
  <si>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</si>
  <si>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</si>
  <si>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</si>
  <si>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</si>
  <si>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</si>
  <si>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</si>
  <si>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</si>
  <si>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Cumplimiento Objetivos del SIG</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</si>
  <si>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</si>
  <si>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</si>
  <si>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</si>
  <si>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</si>
  <si>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</si>
  <si>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</si>
  <si>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</si>
  <si>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 de publicaciones de reportes de información
</t>
  </si>
  <si>
    <t xml:space="preserve">% avance proyectos del Proceso 
</t>
  </si>
  <si>
    <t>entre 85% y 89%</t>
  </si>
  <si>
    <t>Máximo 70 resmas</t>
  </si>
  <si>
    <t>80 resmas</t>
  </si>
  <si>
    <t>&gt;50%</t>
  </si>
  <si>
    <t xml:space="preserve">entre &gt;=45% y &lt;49% </t>
  </si>
  <si>
    <t># de respuestas puntuales/# de resultas puntualmente + resueltas con sugerencias</t>
  </si>
  <si>
    <t>Alejandra Arenas</t>
  </si>
  <si>
    <t xml:space="preserve">Avance de Proyectos de Calidad
</t>
  </si>
  <si>
    <t xml:space="preserve">Avance de Proyectos de Infraestructura
</t>
  </si>
  <si>
    <t>Gestión de Omisos</t>
  </si>
  <si>
    <t>2 puntos por debajo de la med. Anterior</t>
  </si>
  <si>
    <t>Encuesta de Satisfacción</t>
  </si>
  <si>
    <t>% Ejecución presupuestal proyectos inversión – Asesoría</t>
  </si>
  <si>
    <t>Avance proyectos y estudios</t>
  </si>
  <si>
    <t>% avance proyectos y estudios</t>
  </si>
  <si>
    <t>Cargas de trabajo</t>
  </si>
  <si>
    <t>Entre 85% y 115%</t>
  </si>
  <si>
    <t>Material Reciclado</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</si>
  <si>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</si>
  <si>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</si>
  <si>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</si>
  <si>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</si>
  <si>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</si>
  <si>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</si>
  <si>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</si>
  <si>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</si>
  <si>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</si>
  <si>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</si>
  <si>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Miguel Durán</t>
  </si>
  <si>
    <t>Nayive González</t>
  </si>
  <si>
    <t>Gobierno y Análisis de Datos</t>
  </si>
  <si>
    <t>Solución de Controversias</t>
  </si>
  <si>
    <t>Tiempo solución de conflictos 1ra instancia – complejidad alta</t>
  </si>
  <si>
    <t>180días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</si>
  <si>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</si>
  <si>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</si>
  <si>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</si>
  <si>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Tiempo solución de conflictos 1ra instancia – complejidad baja</t>
  </si>
  <si>
    <t>60 días</t>
  </si>
  <si>
    <t>Sumatoria (Fecha de resolución de primera instancia   -   Fecha de inicio de la actuación administrativa) / Total de conflictos finalizados en el trimestre con complejidad baja</t>
  </si>
  <si>
    <t>75 días</t>
  </si>
  <si>
    <t>150 días</t>
  </si>
  <si>
    <t>225 días</t>
  </si>
  <si>
    <t>35% del recaudo
al 31 de marzo, y 93% del recaudo  al 31 de julio</t>
  </si>
  <si>
    <t>Entre 80 y 89%</t>
  </si>
  <si>
    <t xml:space="preserve">% avance actividades continuas del Proceso
</t>
  </si>
  <si>
    <t>Control Horas Reprocesos Productos No Conformes</t>
  </si>
  <si>
    <t>Control Productos no Conformes</t>
  </si>
  <si>
    <t>Control Solución productos no conformes</t>
  </si>
  <si>
    <t>I+D+i</t>
  </si>
  <si>
    <t>&lt;=5%</t>
  </si>
  <si>
    <t>% avance de desarrollo de estudios</t>
  </si>
  <si>
    <t>% ejecución actividades Innovación</t>
  </si>
  <si>
    <t>Fórmula  de la Resolución 312 de 2019 de Mintrabajo</t>
  </si>
  <si>
    <r>
      <t xml:space="preserve">MEDICIÓN INDICADORES SIG - CUMPLIMIENTO METAS  </t>
    </r>
    <r>
      <rPr>
        <b/>
        <sz val="20"/>
        <rFont val="Arial"/>
        <family val="2"/>
      </rPr>
      <t>EFICACIA</t>
    </r>
    <r>
      <rPr>
        <sz val="20"/>
        <rFont val="Arial"/>
        <family val="2"/>
      </rPr>
      <t xml:space="preserve">  2020</t>
    </r>
  </si>
  <si>
    <t>Meta 2020</t>
  </si>
  <si>
    <r>
      <t xml:space="preserve">MEDICIÓN INDICADORES SIG - CUMPLIMIENTO METAS  </t>
    </r>
    <r>
      <rPr>
        <b/>
        <sz val="20"/>
        <rFont val="Arial"/>
        <family val="2"/>
      </rPr>
      <t>EFICIENCIA</t>
    </r>
    <r>
      <rPr>
        <sz val="20"/>
        <rFont val="Arial"/>
        <family val="2"/>
      </rPr>
      <t xml:space="preserve">  2020</t>
    </r>
  </si>
  <si>
    <r>
      <t xml:space="preserve">MEDICIÓN INDICADORES SIG - CUMPLIMIENTO METAS </t>
    </r>
    <r>
      <rPr>
        <b/>
        <sz val="20"/>
        <rFont val="Arial"/>
        <family val="2"/>
      </rPr>
      <t>EFECTIVIDAD</t>
    </r>
    <r>
      <rPr>
        <sz val="20"/>
        <rFont val="Arial"/>
        <family val="2"/>
      </rPr>
      <t xml:space="preserve">  2020</t>
    </r>
  </si>
  <si>
    <t>N/A</t>
  </si>
  <si>
    <t>0</t>
  </si>
  <si>
    <t xml:space="preserve">%  cumplimiento 
actividades Implementación
</t>
  </si>
  <si>
    <t>111 días</t>
  </si>
  <si>
    <t>86 días</t>
  </si>
  <si>
    <t>61 días</t>
  </si>
  <si>
    <t>90 días</t>
  </si>
  <si>
    <t>Pasan a ser parámetros de Control</t>
  </si>
  <si>
    <t>0,12 días</t>
  </si>
  <si>
    <t>Gestión del Talento Humano</t>
  </si>
  <si>
    <t>5 días</t>
  </si>
  <si>
    <t>11 días</t>
  </si>
  <si>
    <t>7 días</t>
  </si>
  <si>
    <t>45  días</t>
  </si>
  <si>
    <t>36 resmas</t>
  </si>
  <si>
    <t>8 campañas</t>
  </si>
  <si>
    <t>Ejecución presupuestal Plan Anual de Adquisiciones – PAA de GABS</t>
  </si>
  <si>
    <t xml:space="preserve">Valor de los bienes y servicios adquiridos trimestralmente/Valor del presupuesto asignado a GABS)*100
</t>
  </si>
  <si>
    <t>845 KG</t>
  </si>
  <si>
    <t>3,5 días</t>
  </si>
  <si>
    <t>Ingrid Picón</t>
  </si>
  <si>
    <t>Cumplimiento de los compromisos de los procesos contemplados en la revisión gerencial.</t>
  </si>
  <si>
    <t>Cumplimiento a la ejecución de las actividades contempladas en el PINAR</t>
  </si>
  <si>
    <t>Sandra Villabona</t>
  </si>
  <si>
    <t>Eficacia de Gobierno Digital componente Arquitectura TI</t>
  </si>
  <si>
    <t>Medio</t>
  </si>
  <si>
    <t>Medio Bajo</t>
  </si>
  <si>
    <t xml:space="preserve">Unidade de medida dada por Gobierno Digital.  
</t>
  </si>
  <si>
    <t>Media</t>
  </si>
  <si>
    <t>Promedio de disponibilidad de los servicios críticos</t>
  </si>
  <si>
    <t>D = Disponibilidad de los servicios críticos
P = Ponderación asignada (Impacto sobre la operación)
I = Resultado del Indicador
I = SUMATORIA ((D*P)/100)</t>
  </si>
  <si>
    <t>Cumplimiento Acuerdo de Niveles de Servicio CANS</t>
  </si>
  <si>
    <t>Nivel de Satisfacción del Usuario (NSU)</t>
  </si>
  <si>
    <t>I: Es el número de respuesta seleccionadas como Insatisfechas. 
A: Es el número de respuesta seleccionadas como Aceptable. 
S: Es el número de respuesta seleccionadas como Satisfechas.
N: Es la suma de todas las anteriores.
Población: 86 Usuarios.</t>
  </si>
  <si>
    <t>Índice promedio de desempeño de los cronogramas de PETI</t>
  </si>
  <si>
    <t> Servicios implementados u optimizados con Tecnologías de Información y Comunicaciones</t>
  </si>
  <si>
    <t>(Número de Servicios implementados u optimizados con Tecnologías de Información y Comunicaciones en el semestre / Número de Servicios implementados u optimizados planeados en el semestre)*100</t>
  </si>
  <si>
    <t>0.05 días</t>
  </si>
  <si>
    <t>13 días</t>
  </si>
  <si>
    <t>56 días</t>
  </si>
  <si>
    <t>43 días</t>
  </si>
  <si>
    <t>9 campañas</t>
  </si>
  <si>
    <t>Efectividad de Respuestas y Gestión Asistente Virtual</t>
  </si>
  <si>
    <t>Tiempo Medio de Respuesta (TMR)
TRÁMITE
Espacios Institucionales</t>
  </si>
  <si>
    <t>Tiempo Medio de Respuesta (TMR)
Mensajes Cívicos</t>
  </si>
  <si>
    <t>5,85 días
HÁBILES</t>
  </si>
  <si>
    <t>3,85 días
HÁBILES</t>
  </si>
  <si>
    <t>NSU Espacios Institucionales y Mensajes Cívicos</t>
  </si>
  <si>
    <t>4,66 días</t>
  </si>
  <si>
    <t>45 días</t>
  </si>
  <si>
    <t>38 días</t>
  </si>
  <si>
    <t>Diana Wilches</t>
  </si>
  <si>
    <t>Pluralismo Informativo</t>
  </si>
  <si>
    <t>Cumplimiento Cronograma de actividades y proyectos del proceso</t>
  </si>
  <si>
    <t>Vigilacia y Control</t>
  </si>
  <si>
    <t>Cumplimiento Cronograma de actividades del proceso</t>
  </si>
  <si>
    <t>#de actividades Ejecutadas*100/# de actividades planificadas</t>
  </si>
  <si>
    <t>Tiempo Medio de Respuesta</t>
  </si>
  <si>
    <t>2</t>
  </si>
  <si>
    <t>4,7 días</t>
  </si>
  <si>
    <t>5 horas</t>
  </si>
  <si>
    <t>Sumatoria de las horas utilizadas  en cada PNC identificada</t>
  </si>
  <si>
    <t>Relacionamiento con Agentes</t>
  </si>
  <si>
    <t>1.39</t>
  </si>
  <si>
    <t>114 días</t>
  </si>
  <si>
    <t>0,26 días</t>
  </si>
  <si>
    <t>15 días</t>
  </si>
  <si>
    <t>55 días</t>
  </si>
  <si>
    <t>5 campañas</t>
  </si>
  <si>
    <t>SE ELIMINA</t>
  </si>
  <si>
    <t>Felipe Sarmiento</t>
  </si>
  <si>
    <t>NSU de la Comunicación Interna</t>
  </si>
  <si>
    <t>NSU de las campañas Internas de Comunicación</t>
  </si>
  <si>
    <t>Linea Base</t>
  </si>
  <si>
    <t>Línea Base</t>
  </si>
  <si>
    <t>Calificación de la Encuesta diligenciada por los funcionarios</t>
  </si>
  <si>
    <t>Ricardo  Ramírez</t>
  </si>
  <si>
    <t>41  Días</t>
  </si>
  <si>
    <t>77 días</t>
  </si>
  <si>
    <t>43,2 días</t>
  </si>
  <si>
    <t>0,35 días</t>
  </si>
  <si>
    <t>5,18 días</t>
  </si>
  <si>
    <t>12 días</t>
  </si>
  <si>
    <t>44 días</t>
  </si>
  <si>
    <t xml:space="preserve">NSU del proceso </t>
  </si>
  <si>
    <t>7 resmas</t>
  </si>
  <si>
    <t>116 KG</t>
  </si>
  <si>
    <t>Ahorro y uso eficiente de energía</t>
  </si>
  <si>
    <t>Kw/ H Consumidos</t>
  </si>
  <si>
    <t>&lt;=54.000 kw/h</t>
  </si>
  <si>
    <t>18,840 Kw/h</t>
  </si>
  <si>
    <t>&lt;=55,000Km/h</t>
  </si>
  <si>
    <t>Ahorro y uso eficiente de agua</t>
  </si>
  <si>
    <t>M3 de agua consumidos</t>
  </si>
  <si>
    <t>&lt;81 M3</t>
  </si>
  <si>
    <t>15 M3</t>
  </si>
  <si>
    <t>&lt;83M3</t>
  </si>
  <si>
    <t>Residuos Peligrosos – RESPEL</t>
  </si>
  <si>
    <t>Cantidad de Kilogramos entregados al gestor</t>
  </si>
  <si>
    <t>50 kg</t>
  </si>
  <si>
    <t>195 kg</t>
  </si>
  <si>
    <t>45 Kg</t>
  </si>
  <si>
    <t>3,4 días</t>
  </si>
  <si>
    <t>EFICACIA IV TRIMESTRE 2020</t>
  </si>
  <si>
    <t>EFICIENCIA IV TRIMESTRE 2020</t>
  </si>
  <si>
    <t>EFECTIVIDAD  IV TRIMESTRE 2020</t>
  </si>
  <si>
    <t>%Avance real/Avance programado</t>
  </si>
  <si>
    <t>%Avance real/Avance programado</t>
  </si>
  <si>
    <t>#de formatos por implementar/#de formatos implementados</t>
  </si>
  <si>
    <t>Total publicaciones anual</t>
  </si>
  <si>
    <t>Avance proyectos Ritel</t>
  </si>
  <si>
    <t>Avance Actividades del Proceso</t>
  </si>
  <si>
    <t>Índice promedio de desempeño de los cronogramas de PETI=(Sumatoria de los SPI de cada uno de los proyectos (desde i hasta n)/Cantidad de proyectos PETI(n) (estado: Ejecución))*100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</si>
</sst>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25"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
      <b/>
      <sz val="26"/>
      <color indexed="81"/>
      <name val="Tahoma"/>
      <family val="2"/>
    </font>
    <font>
      <sz val="26"/>
      <color indexed="81"/>
      <name val="Tahoma"/>
      <family val="2"/>
    </font>
    <font>
      <b/>
      <sz val="20"/>
      <name val="Arial"/>
      <family val="2"/>
    </font>
    <font>
      <sz val="20"/>
      <name val="Arial"/>
      <family val="2"/>
    </font>
    <font>
      <b/>
      <sz val="18"/>
      <color indexed="81"/>
      <name val="Tahoma"/>
      <family val="2"/>
    </font>
    <font>
      <sz val="18"/>
      <color indexed="81"/>
      <name val="Tahoma"/>
      <family val="2"/>
    </font>
  </fonts>
  <fills count="14">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96">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13" fillId="0" borderId="15" xfId="0" applyFont="1" applyBorder="1" applyAlignment="1">
      <alignment horizontal="center" wrapText="1"/>
    </xf>
    <xf numFmtId="0" fontId="14" fillId="0" borderId="40" xfId="0" applyFont="1" applyBorder="1" applyAlignment="1">
      <alignment horizontal="center" vertical="center" wrapText="1"/>
    </xf>
    <xf numFmtId="0" fontId="6" fillId="0" borderId="40" xfId="0" applyFont="1" applyBorder="1" applyAlignment="1">
      <alignment horizontal="center" vertical="center" wrapText="1"/>
    </xf>
    <xf numFmtId="0" fontId="2" fillId="3" borderId="40"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8" xfId="0" applyFont="1" applyBorder="1" applyAlignment="1">
      <alignment horizontal="center" wrapText="1"/>
    </xf>
    <xf numFmtId="0" fontId="2" fillId="0" borderId="38"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1"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1"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0" fontId="3" fillId="3" borderId="0" xfId="0" applyFont="1" applyFill="1" applyAlignment="1">
      <alignment horizontal="center"/>
    </xf>
    <xf numFmtId="0" fontId="3" fillId="3" borderId="26" xfId="0" applyFont="1" applyFill="1" applyBorder="1" applyAlignment="1"/>
    <xf numFmtId="2" fontId="3" fillId="3" borderId="8" xfId="0" applyNumberFormat="1" applyFont="1" applyFill="1" applyBorder="1" applyAlignment="1">
      <alignment horizontal="center"/>
    </xf>
    <xf numFmtId="0" fontId="3" fillId="3" borderId="0" xfId="0" applyFont="1" applyFill="1" applyBorder="1" applyAlignment="1">
      <alignment horizontal="center"/>
    </xf>
    <xf numFmtId="9" fontId="3" fillId="3" borderId="0" xfId="0" applyNumberFormat="1" applyFont="1" applyFill="1" applyBorder="1" applyAlignment="1">
      <alignment horizontal="center"/>
    </xf>
    <xf numFmtId="0" fontId="3" fillId="3" borderId="16" xfId="0" applyFont="1" applyFill="1" applyBorder="1" applyAlignment="1">
      <alignment horizont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vertical="center"/>
    </xf>
    <xf numFmtId="9" fontId="3" fillId="4" borderId="8" xfId="4" applyFont="1" applyFill="1" applyBorder="1" applyAlignment="1">
      <alignment horizontal="center" wrapText="1"/>
    </xf>
    <xf numFmtId="2" fontId="3" fillId="4" borderId="8" xfId="0" applyNumberFormat="1" applyFont="1" applyFill="1" applyBorder="1" applyAlignment="1">
      <alignment horizontal="center" wrapText="1"/>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4" borderId="8" xfId="0" applyNumberFormat="1" applyFont="1" applyFill="1" applyBorder="1" applyAlignment="1">
      <alignment horizontal="center" vertical="center"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0" fontId="3" fillId="3" borderId="8" xfId="0" applyFont="1" applyFill="1" applyBorder="1" applyAlignment="1">
      <alignment horizontal="center" vertical="center"/>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 fontId="16" fillId="0" borderId="0"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9" fontId="3" fillId="4" borderId="8" xfId="4" applyFont="1" applyFill="1" applyBorder="1" applyAlignment="1">
      <alignment horizontal="center" vertical="center" wrapText="1"/>
    </xf>
    <xf numFmtId="2" fontId="3" fillId="4"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0" fontId="3" fillId="3" borderId="8" xfId="0" applyFont="1" applyFill="1" applyBorder="1" applyAlignment="1">
      <alignment horizontal="center"/>
    </xf>
    <xf numFmtId="9" fontId="3" fillId="3" borderId="8" xfId="4" applyFont="1" applyFill="1" applyBorder="1" applyAlignment="1">
      <alignment horizontal="center" vertical="center"/>
    </xf>
    <xf numFmtId="9" fontId="3" fillId="3" borderId="8" xfId="4" applyNumberFormat="1" applyFont="1" applyFill="1" applyBorder="1" applyAlignment="1">
      <alignment horizontal="center" vertical="center"/>
    </xf>
    <xf numFmtId="9" fontId="3" fillId="12" borderId="8" xfId="4" applyFont="1" applyFill="1" applyBorder="1" applyAlignment="1">
      <alignment horizontal="center" vertical="center"/>
    </xf>
    <xf numFmtId="167" fontId="3" fillId="12" borderId="8" xfId="4" applyNumberFormat="1" applyFont="1" applyFill="1" applyBorder="1" applyAlignment="1">
      <alignment horizontal="center" vertical="center"/>
    </xf>
    <xf numFmtId="10" fontId="3" fillId="12" borderId="8" xfId="4" applyNumberFormat="1" applyFont="1" applyFill="1" applyBorder="1" applyAlignment="1">
      <alignment horizontal="center" vertical="center"/>
    </xf>
    <xf numFmtId="167" fontId="3" fillId="8" borderId="8" xfId="4" applyNumberFormat="1" applyFont="1" applyFill="1" applyBorder="1" applyAlignment="1">
      <alignment horizontal="center" vertical="center"/>
    </xf>
    <xf numFmtId="9" fontId="3" fillId="12" borderId="8" xfId="0"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168" fontId="3" fillId="3" borderId="8" xfId="0" applyNumberFormat="1" applyFont="1" applyFill="1" applyBorder="1" applyAlignment="1">
      <alignment horizontal="center"/>
    </xf>
    <xf numFmtId="168" fontId="3" fillId="3" borderId="8" xfId="0" applyNumberFormat="1" applyFont="1" applyFill="1" applyBorder="1" applyAlignment="1">
      <alignment horizontal="center" vertical="center" wrapText="1"/>
    </xf>
    <xf numFmtId="2" fontId="3" fillId="12" borderId="8" xfId="0" applyNumberFormat="1" applyFont="1" applyFill="1" applyBorder="1" applyAlignment="1">
      <alignment horizontal="center" wrapText="1"/>
    </xf>
    <xf numFmtId="10" fontId="3" fillId="12" borderId="8" xfId="0" applyNumberFormat="1" applyFont="1" applyFill="1" applyBorder="1" applyAlignment="1">
      <alignment horizontal="center" vertical="center" wrapText="1"/>
    </xf>
    <xf numFmtId="0" fontId="3" fillId="3" borderId="8" xfId="0" applyNumberFormat="1" applyFont="1" applyFill="1" applyBorder="1" applyAlignment="1">
      <alignment horizontal="center" vertical="center"/>
    </xf>
    <xf numFmtId="10" fontId="3" fillId="9" borderId="8" xfId="0" applyNumberFormat="1" applyFont="1" applyFill="1" applyBorder="1" applyAlignment="1">
      <alignment horizontal="center"/>
    </xf>
    <xf numFmtId="167" fontId="3" fillId="4" borderId="8" xfId="4" applyNumberFormat="1" applyFont="1" applyFill="1" applyBorder="1" applyAlignment="1">
      <alignment horizontal="center"/>
    </xf>
    <xf numFmtId="9" fontId="3" fillId="11" borderId="8" xfId="4" applyFont="1" applyFill="1" applyBorder="1" applyAlignment="1">
      <alignment horizontal="center" vertical="center" wrapText="1"/>
    </xf>
    <xf numFmtId="10" fontId="3" fillId="12" borderId="8"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168" fontId="3" fillId="11" borderId="8" xfId="0" applyNumberFormat="1" applyFont="1" applyFill="1" applyBorder="1" applyAlignment="1">
      <alignment horizontal="center" wrapText="1"/>
    </xf>
    <xf numFmtId="168" fontId="3" fillId="8" borderId="8" xfId="0" applyNumberFormat="1" applyFont="1" applyFill="1" applyBorder="1" applyAlignment="1">
      <alignment horizontal="center"/>
    </xf>
    <xf numFmtId="1" fontId="3" fillId="4" borderId="8" xfId="0" applyNumberFormat="1" applyFont="1" applyFill="1" applyBorder="1" applyAlignment="1">
      <alignment horizontal="center" wrapText="1"/>
    </xf>
    <xf numFmtId="168"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0" fontId="3" fillId="12" borderId="8" xfId="0" applyFont="1" applyFill="1" applyBorder="1" applyAlignment="1">
      <alignment horizont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0" fontId="3" fillId="3" borderId="8" xfId="0" applyFont="1" applyFill="1" applyBorder="1" applyAlignment="1">
      <alignment horizontal="center" vertical="center"/>
    </xf>
    <xf numFmtId="9" fontId="3" fillId="4" borderId="8" xfId="4" applyFont="1" applyFill="1" applyBorder="1" applyAlignment="1">
      <alignment horizontal="center" vertical="center"/>
    </xf>
    <xf numFmtId="9" fontId="3" fillId="4"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8" xfId="0" applyFont="1" applyFill="1" applyBorder="1" applyAlignment="1">
      <alignment horizontal="center" vertical="center"/>
    </xf>
    <xf numFmtId="9" fontId="3" fillId="12" borderId="8" xfId="0" applyNumberFormat="1" applyFont="1" applyFill="1" applyBorder="1" applyAlignment="1">
      <alignment horizontal="center" vertical="center"/>
    </xf>
    <xf numFmtId="0" fontId="3" fillId="3" borderId="16" xfId="0" applyFont="1" applyFill="1" applyBorder="1" applyAlignment="1">
      <alignment horizontal="center"/>
    </xf>
    <xf numFmtId="0" fontId="3" fillId="3" borderId="0" xfId="0" applyFont="1" applyFill="1" applyBorder="1" applyAlignment="1">
      <alignment horizontal="center"/>
    </xf>
    <xf numFmtId="167" fontId="17" fillId="4" borderId="8" xfId="4" applyNumberFormat="1" applyFont="1" applyFill="1" applyBorder="1" applyAlignment="1">
      <alignment horizontal="center" vertical="center"/>
    </xf>
    <xf numFmtId="9" fontId="3" fillId="10" borderId="8" xfId="4" applyNumberFormat="1" applyFont="1" applyFill="1" applyBorder="1" applyAlignment="1">
      <alignment horizontal="center" vertical="center"/>
    </xf>
    <xf numFmtId="9" fontId="3" fillId="9" borderId="8"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4" borderId="8" xfId="4" applyFont="1" applyFill="1" applyBorder="1" applyAlignment="1">
      <alignment horizontal="center" vertical="center" wrapText="1"/>
    </xf>
    <xf numFmtId="10" fontId="3" fillId="5" borderId="8" xfId="0" applyNumberFormat="1" applyFont="1" applyFill="1" applyBorder="1" applyAlignment="1">
      <alignment horizontal="center"/>
    </xf>
    <xf numFmtId="167" fontId="3" fillId="8" borderId="14" xfId="0" applyNumberFormat="1" applyFont="1" applyFill="1" applyBorder="1" applyAlignment="1">
      <alignment horizontal="center" vertical="center"/>
    </xf>
    <xf numFmtId="167" fontId="3" fillId="12" borderId="8" xfId="0" applyNumberFormat="1" applyFont="1" applyFill="1" applyBorder="1" applyAlignment="1">
      <alignment horizontal="center"/>
    </xf>
    <xf numFmtId="171" fontId="3" fillId="4" borderId="35" xfId="3" applyNumberFormat="1" applyFont="1" applyFill="1" applyBorder="1" applyAlignment="1">
      <alignment horizontal="center" vertical="center" wrapText="1"/>
    </xf>
    <xf numFmtId="0" fontId="3" fillId="4"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3" borderId="31" xfId="0" applyFont="1" applyFill="1" applyBorder="1" applyAlignment="1">
      <alignment horizontal="center"/>
    </xf>
    <xf numFmtId="2" fontId="3" fillId="4" borderId="8" xfId="0" applyNumberFormat="1" applyFont="1" applyFill="1" applyBorder="1" applyAlignment="1">
      <alignment horizontal="center"/>
    </xf>
    <xf numFmtId="9" fontId="3" fillId="4" borderId="8" xfId="0" applyNumberFormat="1" applyFont="1" applyFill="1" applyBorder="1" applyAlignment="1">
      <alignment horizontal="center" wrapText="1"/>
    </xf>
    <xf numFmtId="1" fontId="3" fillId="12"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9" fontId="3" fillId="4" borderId="8" xfId="4" applyFont="1" applyFill="1" applyBorder="1" applyAlignment="1">
      <alignment horizontal="center" vertical="center"/>
    </xf>
    <xf numFmtId="9" fontId="3" fillId="12" borderId="8"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wrapText="1"/>
    </xf>
    <xf numFmtId="2" fontId="3" fillId="4" borderId="8" xfId="4" applyNumberFormat="1" applyFont="1" applyFill="1" applyBorder="1" applyAlignment="1">
      <alignment horizontal="center" wrapText="1"/>
    </xf>
    <xf numFmtId="9" fontId="3" fillId="4" borderId="8" xfId="4"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0" xfId="0" applyFont="1" applyFill="1" applyBorder="1" applyAlignment="1">
      <alignment horizontal="center"/>
    </xf>
    <xf numFmtId="167" fontId="3" fillId="4" borderId="8" xfId="4" applyNumberFormat="1" applyFont="1" applyFill="1" applyBorder="1" applyAlignment="1">
      <alignment horizontal="center" wrapText="1"/>
    </xf>
    <xf numFmtId="10" fontId="3" fillId="4" borderId="8" xfId="0" applyNumberFormat="1" applyFont="1" applyFill="1" applyBorder="1" applyAlignment="1">
      <alignment horizontal="center" vertical="center"/>
    </xf>
    <xf numFmtId="9" fontId="3" fillId="4" borderId="8"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2" fontId="3" fillId="12" borderId="8" xfId="0" applyNumberFormat="1" applyFont="1" applyFill="1" applyBorder="1" applyAlignment="1">
      <alignment horizontal="center" vertical="center"/>
    </xf>
    <xf numFmtId="0" fontId="3" fillId="12" borderId="8" xfId="0" applyFont="1" applyFill="1" applyBorder="1" applyAlignment="1">
      <alignment horizontal="center" vertical="center" wrapText="1"/>
    </xf>
    <xf numFmtId="0" fontId="3" fillId="12" borderId="14" xfId="0" applyFont="1" applyFill="1" applyBorder="1" applyAlignment="1">
      <alignment horizontal="center" vertical="center" wrapText="1"/>
    </xf>
    <xf numFmtId="0" fontId="3" fillId="3" borderId="14" xfId="0" applyFont="1" applyFill="1" applyBorder="1" applyAlignment="1">
      <alignment horizontal="center" vertical="center"/>
    </xf>
    <xf numFmtId="9" fontId="3" fillId="4" borderId="8" xfId="4" applyFont="1" applyFill="1" applyBorder="1" applyAlignment="1">
      <alignment horizontal="center" vertical="center" wrapText="1"/>
    </xf>
    <xf numFmtId="0" fontId="3" fillId="12" borderId="8" xfId="0" applyFont="1" applyFill="1" applyBorder="1" applyAlignment="1">
      <alignment horizontal="center" vertical="center"/>
    </xf>
    <xf numFmtId="167" fontId="3" fillId="4" borderId="8" xfId="4" applyNumberFormat="1" applyFont="1" applyFill="1" applyBorder="1" applyAlignment="1">
      <alignment horizontal="center" vertical="center" wrapText="1"/>
    </xf>
    <xf numFmtId="2" fontId="3" fillId="4" borderId="8" xfId="4" applyNumberFormat="1" applyFont="1" applyFill="1" applyBorder="1" applyAlignment="1">
      <alignment horizontal="center" vertical="center"/>
    </xf>
    <xf numFmtId="9" fontId="3" fillId="0" borderId="0" xfId="0" applyNumberFormat="1" applyFont="1" applyBorder="1"/>
    <xf numFmtId="167" fontId="3" fillId="10" borderId="8" xfId="4" applyNumberFormat="1" applyFont="1" applyFill="1" applyBorder="1" applyAlignment="1">
      <alignment horizontal="center"/>
    </xf>
    <xf numFmtId="10" fontId="3" fillId="10" borderId="8" xfId="4" applyNumberFormat="1" applyFont="1" applyFill="1" applyBorder="1" applyAlignment="1">
      <alignment horizontal="center"/>
    </xf>
    <xf numFmtId="2" fontId="3" fillId="4" borderId="8" xfId="4" applyNumberFormat="1" applyFont="1" applyFill="1" applyBorder="1" applyAlignment="1">
      <alignment horizontal="center"/>
    </xf>
    <xf numFmtId="1" fontId="3" fillId="9" borderId="8" xfId="0" applyNumberFormat="1" applyFont="1" applyFill="1" applyBorder="1" applyAlignment="1">
      <alignment horizontal="center" vertical="center" wrapText="1"/>
    </xf>
    <xf numFmtId="167" fontId="3" fillId="4" borderId="14" xfId="0" applyNumberFormat="1" applyFont="1" applyFill="1" applyBorder="1" applyAlignment="1">
      <alignment horizontal="center" vertical="center"/>
    </xf>
    <xf numFmtId="0" fontId="3" fillId="13" borderId="8" xfId="0" applyFont="1" applyFill="1" applyBorder="1" applyAlignment="1">
      <alignment horizontal="center" wrapText="1"/>
    </xf>
    <xf numFmtId="0" fontId="3" fillId="13" borderId="8" xfId="0" applyFont="1" applyFill="1" applyBorder="1" applyAlignment="1">
      <alignment horizontal="left" wrapText="1"/>
    </xf>
    <xf numFmtId="0" fontId="3" fillId="13" borderId="8" xfId="0" applyFont="1" applyFill="1" applyBorder="1" applyAlignment="1">
      <alignment horizontal="center"/>
    </xf>
    <xf numFmtId="168" fontId="2" fillId="12" borderId="8" xfId="0" applyNumberFormat="1" applyFont="1" applyFill="1" applyBorder="1" applyAlignment="1">
      <alignment horizontal="center" wrapText="1"/>
    </xf>
    <xf numFmtId="0" fontId="3" fillId="12" borderId="25" xfId="0" applyFont="1" applyFill="1" applyBorder="1" applyAlignment="1">
      <alignment vertical="center" wrapText="1"/>
    </xf>
    <xf numFmtId="0" fontId="3" fillId="12" borderId="27" xfId="0" applyFont="1" applyFill="1" applyBorder="1" applyAlignment="1">
      <alignment vertical="center" wrapText="1"/>
    </xf>
    <xf numFmtId="0" fontId="3" fillId="12" borderId="37" xfId="0" applyFont="1" applyFill="1" applyBorder="1" applyAlignment="1">
      <alignment vertical="center" wrapText="1"/>
    </xf>
    <xf numFmtId="0" fontId="3" fillId="12" borderId="8" xfId="0" applyFont="1" applyFill="1" applyBorder="1" applyAlignment="1">
      <alignment horizontal="center" wrapText="1"/>
    </xf>
    <xf numFmtId="9" fontId="3" fillId="3" borderId="8" xfId="0" applyNumberFormat="1"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xf>
    <xf numFmtId="9" fontId="3" fillId="12" borderId="14" xfId="0" applyNumberFormat="1" applyFont="1" applyFill="1" applyBorder="1" applyAlignment="1">
      <alignment horizontal="center" vertical="center"/>
    </xf>
    <xf numFmtId="9" fontId="3" fillId="12" borderId="15" xfId="0" applyNumberFormat="1" applyFont="1" applyFill="1" applyBorder="1" applyAlignment="1">
      <alignment horizontal="center" vertical="center"/>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12" borderId="8" xfId="4" applyFont="1" applyFill="1" applyBorder="1" applyAlignment="1">
      <alignment horizontal="center" vertical="center" wrapText="1"/>
    </xf>
    <xf numFmtId="9" fontId="3" fillId="4" borderId="8" xfId="4" applyFont="1" applyFill="1" applyBorder="1" applyAlignment="1">
      <alignment horizontal="center" vertical="center" wrapText="1"/>
    </xf>
    <xf numFmtId="0" fontId="3" fillId="3" borderId="8" xfId="0"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9" fontId="3" fillId="2"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3" fillId="6" borderId="8" xfId="0" applyFont="1" applyFill="1" applyBorder="1" applyAlignment="1">
      <alignment vertical="center" wrapText="1"/>
    </xf>
    <xf numFmtId="0" fontId="3" fillId="10" borderId="14"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5" borderId="8"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12"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xf>
    <xf numFmtId="49" fontId="3" fillId="12" borderId="8" xfId="0" applyNumberFormat="1" applyFont="1" applyFill="1" applyBorder="1" applyAlignment="1">
      <alignment horizontal="center" vertical="center" wrapText="1"/>
    </xf>
    <xf numFmtId="0" fontId="3" fillId="12" borderId="8" xfId="0" applyFont="1" applyFill="1" applyBorder="1" applyAlignment="1">
      <alignment horizontal="center" vertical="center" wrapText="1"/>
    </xf>
    <xf numFmtId="9" fontId="3" fillId="12" borderId="8" xfId="0" applyNumberFormat="1" applyFont="1" applyFill="1" applyBorder="1" applyAlignment="1">
      <alignment horizontal="center" vertical="center" wrapText="1"/>
    </xf>
    <xf numFmtId="10" fontId="3" fillId="4" borderId="8" xfId="0" applyNumberFormat="1" applyFont="1" applyFill="1" applyBorder="1" applyAlignment="1">
      <alignment horizontal="center" vertical="center"/>
    </xf>
    <xf numFmtId="9" fontId="3" fillId="12" borderId="8" xfId="4" applyNumberFormat="1" applyFont="1" applyFill="1" applyBorder="1" applyAlignment="1">
      <alignment horizontal="center" vertical="center" wrapText="1"/>
    </xf>
    <xf numFmtId="9" fontId="3" fillId="4" borderId="8" xfId="0" applyNumberFormat="1" applyFont="1" applyFill="1" applyBorder="1" applyAlignment="1">
      <alignment horizontal="center" vertical="center"/>
    </xf>
    <xf numFmtId="0" fontId="3" fillId="4" borderId="8"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10" borderId="22" xfId="0" applyFont="1" applyFill="1" applyBorder="1" applyAlignment="1">
      <alignment horizontal="center" vertical="center" wrapText="1"/>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0" fontId="3" fillId="12" borderId="8" xfId="0"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13" borderId="23" xfId="0" applyNumberFormat="1" applyFont="1" applyFill="1" applyBorder="1" applyAlignment="1">
      <alignment horizontal="center" vertical="center" wrapText="1"/>
    </xf>
    <xf numFmtId="9" fontId="3" fillId="13" borderId="24" xfId="0" applyNumberFormat="1" applyFont="1" applyFill="1" applyBorder="1" applyAlignment="1">
      <alignment horizontal="center" vertical="center" wrapText="1"/>
    </xf>
    <xf numFmtId="9" fontId="3" fillId="13" borderId="26" xfId="0" applyNumberFormat="1" applyFont="1" applyFill="1" applyBorder="1" applyAlignment="1">
      <alignment horizontal="center" vertical="center" wrapText="1"/>
    </xf>
    <xf numFmtId="9" fontId="3" fillId="13" borderId="0" xfId="0" applyNumberFormat="1" applyFont="1" applyFill="1" applyBorder="1" applyAlignment="1">
      <alignment horizontal="center" vertical="center" wrapText="1"/>
    </xf>
    <xf numFmtId="9" fontId="3" fillId="13" borderId="35" xfId="0" applyNumberFormat="1" applyFont="1" applyFill="1" applyBorder="1" applyAlignment="1">
      <alignment horizontal="center" vertical="center" wrapText="1"/>
    </xf>
    <xf numFmtId="9" fontId="3" fillId="13" borderId="36" xfId="0" applyNumberFormat="1"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9" fontId="3" fillId="6" borderId="15" xfId="0" applyNumberFormat="1" applyFont="1" applyFill="1" applyBorder="1" applyAlignment="1">
      <alignment horizontal="center" vertical="center" wrapText="1"/>
    </xf>
    <xf numFmtId="9" fontId="2" fillId="12" borderId="8" xfId="0" applyNumberFormat="1" applyFont="1" applyFill="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1" fontId="18" fillId="4" borderId="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3" borderId="39"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0" fontId="3" fillId="3" borderId="8"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167" fontId="3" fillId="4" borderId="8" xfId="0" applyNumberFormat="1" applyFont="1" applyFill="1" applyBorder="1" applyAlignment="1">
      <alignment horizontal="center" vertical="center"/>
    </xf>
    <xf numFmtId="9" fontId="3" fillId="12" borderId="22" xfId="0" applyNumberFormat="1" applyFont="1" applyFill="1" applyBorder="1" applyAlignment="1">
      <alignment horizontal="center" vertical="center"/>
    </xf>
    <xf numFmtId="9" fontId="3" fillId="12" borderId="14" xfId="4" applyFont="1" applyFill="1" applyBorder="1" applyAlignment="1">
      <alignment horizontal="center" vertical="center" wrapText="1"/>
    </xf>
    <xf numFmtId="9" fontId="3" fillId="12" borderId="15" xfId="4" applyFont="1" applyFill="1" applyBorder="1" applyAlignment="1">
      <alignment horizontal="center" vertical="center" wrapText="1"/>
    </xf>
    <xf numFmtId="0" fontId="3" fillId="9" borderId="8"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2" fontId="3" fillId="12" borderId="8" xfId="0" applyNumberFormat="1" applyFont="1" applyFill="1" applyBorder="1" applyAlignment="1">
      <alignment horizontal="center" vertical="center"/>
    </xf>
    <xf numFmtId="0" fontId="3" fillId="10" borderId="22" xfId="0" applyFont="1" applyFill="1" applyBorder="1" applyAlignment="1">
      <alignment horizontal="center" vertical="center"/>
    </xf>
    <xf numFmtId="0" fontId="3" fillId="10" borderId="15" xfId="0" applyFont="1" applyFill="1" applyBorder="1" applyAlignment="1">
      <alignment horizontal="center" vertical="center"/>
    </xf>
    <xf numFmtId="0" fontId="2" fillId="12" borderId="8"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2" borderId="8" xfId="0"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xf>
    <xf numFmtId="9" fontId="3" fillId="2" borderId="8" xfId="0" applyNumberFormat="1" applyFont="1" applyFill="1" applyBorder="1" applyAlignment="1">
      <alignment vertical="center"/>
    </xf>
    <xf numFmtId="0" fontId="3" fillId="5" borderId="8" xfId="0" applyFont="1" applyFill="1" applyBorder="1" applyAlignment="1">
      <alignment horizontal="center" vertical="center"/>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2" fillId="0" borderId="8" xfId="0" applyFont="1" applyBorder="1" applyAlignment="1">
      <alignment horizontal="center" vertical="center" wrapText="1"/>
    </xf>
    <xf numFmtId="0" fontId="22" fillId="0" borderId="8" xfId="0" applyFont="1" applyBorder="1" applyAlignment="1">
      <alignment vertical="center"/>
    </xf>
    <xf numFmtId="0" fontId="3" fillId="12" borderId="14" xfId="0" applyFont="1" applyFill="1" applyBorder="1" applyAlignment="1">
      <alignment horizontal="center" vertical="center" wrapText="1"/>
    </xf>
    <xf numFmtId="0" fontId="3" fillId="12" borderId="22"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0" fontId="3" fillId="6" borderId="14" xfId="0" applyFont="1" applyFill="1" applyBorder="1" applyAlignment="1">
      <alignment horizontal="center" vertical="center"/>
    </xf>
    <xf numFmtId="167" fontId="3" fillId="5" borderId="8" xfId="0" applyNumberFormat="1" applyFont="1" applyFill="1" applyBorder="1" applyAlignment="1">
      <alignment horizontal="center" vertical="center"/>
    </xf>
    <xf numFmtId="49" fontId="3" fillId="12" borderId="14" xfId="0" applyNumberFormat="1" applyFont="1" applyFill="1" applyBorder="1" applyAlignment="1">
      <alignment horizontal="center" vertical="center" wrapText="1"/>
    </xf>
    <xf numFmtId="49" fontId="3" fillId="12" borderId="15" xfId="0" applyNumberFormat="1" applyFont="1" applyFill="1" applyBorder="1" applyAlignment="1">
      <alignment horizontal="center" vertical="center" wrapText="1"/>
    </xf>
    <xf numFmtId="166" fontId="3" fillId="2" borderId="8" xfId="2" applyFont="1" applyFill="1" applyBorder="1" applyAlignment="1">
      <alignment horizontal="center" vertical="center" wrapText="1"/>
    </xf>
    <xf numFmtId="0" fontId="3" fillId="12" borderId="14" xfId="0" applyFont="1" applyFill="1" applyBorder="1" applyAlignment="1">
      <alignment horizontal="center" vertical="center"/>
    </xf>
    <xf numFmtId="0" fontId="3" fillId="12" borderId="22" xfId="0" applyFont="1" applyFill="1" applyBorder="1" applyAlignment="1">
      <alignment horizontal="center" vertical="center"/>
    </xf>
    <xf numFmtId="0" fontId="3" fillId="12" borderId="15"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9"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6"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10" fontId="3" fillId="12" borderId="14" xfId="0" applyNumberFormat="1" applyFont="1" applyFill="1" applyBorder="1" applyAlignment="1">
      <alignment horizontal="center" vertical="center"/>
    </xf>
    <xf numFmtId="10" fontId="3" fillId="12" borderId="15" xfId="0" applyNumberFormat="1" applyFont="1" applyFill="1" applyBorder="1" applyAlignment="1">
      <alignment horizontal="center" vertical="center"/>
    </xf>
    <xf numFmtId="10" fontId="3" fillId="12"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0" fontId="3" fillId="0" borderId="8" xfId="0" applyFont="1" applyFill="1" applyBorder="1" applyAlignment="1">
      <alignment vertical="center" wrapText="1"/>
    </xf>
    <xf numFmtId="9" fontId="3" fillId="5" borderId="8" xfId="4" applyFont="1" applyFill="1" applyBorder="1" applyAlignment="1">
      <alignment horizontal="center" vertical="center" wrapText="1"/>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3" fillId="0" borderId="8" xfId="0" applyFont="1" applyFill="1" applyBorder="1" applyAlignment="1">
      <alignment horizontal="center" vertical="top"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6" borderId="14" xfId="0" applyFont="1" applyFill="1" applyBorder="1" applyAlignment="1">
      <alignment horizontal="center" vertical="center" wrapText="1"/>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2" fillId="7" borderId="8" xfId="0" applyFont="1" applyFill="1" applyBorder="1" applyAlignment="1">
      <alignment vertical="center" wrapText="1"/>
    </xf>
    <xf numFmtId="165" fontId="3" fillId="6" borderId="8" xfId="0" applyNumberFormat="1" applyFont="1" applyFill="1" applyBorder="1" applyAlignment="1">
      <alignment horizontal="center" vertical="center" wrapText="1"/>
    </xf>
    <xf numFmtId="0" fontId="3" fillId="12"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12" borderId="8" xfId="0" applyFont="1" applyFill="1" applyBorder="1" applyAlignment="1">
      <alignment horizontal="center"/>
    </xf>
    <xf numFmtId="0" fontId="3" fillId="13" borderId="8" xfId="0" applyFont="1" applyFill="1" applyBorder="1" applyAlignment="1">
      <alignment horizontal="center" wrapText="1"/>
    </xf>
    <xf numFmtId="0" fontId="3" fillId="12" borderId="14" xfId="0" applyFont="1" applyFill="1" applyBorder="1" applyAlignment="1">
      <alignment horizontal="center"/>
    </xf>
    <xf numFmtId="0" fontId="3" fillId="12" borderId="15" xfId="0" applyFont="1" applyFill="1" applyBorder="1" applyAlignment="1">
      <alignment horizontal="center"/>
    </xf>
    <xf numFmtId="0" fontId="3" fillId="13" borderId="8" xfId="0" applyFont="1" applyFill="1" applyBorder="1" applyAlignment="1">
      <alignment horizontal="left" wrapText="1"/>
    </xf>
    <xf numFmtId="0" fontId="3" fillId="12"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12" borderId="8" xfId="0" applyFont="1" applyFill="1" applyBorder="1" applyAlignment="1">
      <alignment horizontal="left" wrapText="1"/>
    </xf>
    <xf numFmtId="0" fontId="3" fillId="13" borderId="8" xfId="0" applyFont="1" applyFill="1" applyBorder="1" applyAlignment="1">
      <alignment horizontal="center"/>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39"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67" fontId="3" fillId="4" borderId="8" xfId="4" applyNumberFormat="1" applyFont="1" applyFill="1" applyBorder="1" applyAlignment="1">
      <alignment horizontal="center" vertical="center" wrapText="1"/>
    </xf>
    <xf numFmtId="10" fontId="3" fillId="12" borderId="8" xfId="2" applyNumberFormat="1" applyFont="1" applyFill="1" applyBorder="1" applyAlignment="1">
      <alignment horizontal="center" vertical="center" wrapText="1"/>
    </xf>
    <xf numFmtId="10" fontId="3" fillId="12" borderId="14" xfId="2"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13" borderId="14" xfId="0" applyFont="1" applyFill="1" applyBorder="1" applyAlignment="1">
      <alignment horizontal="center" wrapText="1"/>
    </xf>
    <xf numFmtId="0" fontId="3" fillId="13" borderId="22" xfId="0" applyFont="1" applyFill="1" applyBorder="1" applyAlignment="1">
      <alignment horizontal="center" wrapText="1"/>
    </xf>
    <xf numFmtId="0" fontId="3" fillId="1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2" borderId="14"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0" borderId="8" xfId="0" applyFont="1" applyBorder="1" applyAlignment="1">
      <alignment wrapText="1"/>
    </xf>
    <xf numFmtId="0" fontId="3" fillId="0" borderId="29" xfId="0" applyFont="1" applyBorder="1" applyAlignment="1">
      <alignment wrapText="1"/>
    </xf>
    <xf numFmtId="0" fontId="3" fillId="0" borderId="8" xfId="0" applyFont="1" applyBorder="1" applyAlignment="1">
      <alignment vertical="center"/>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2" fillId="7" borderId="8" xfId="0" applyFont="1" applyFill="1" applyBorder="1" applyAlignment="1">
      <alignment horizontal="left" vertical="center" wrapText="1"/>
    </xf>
    <xf numFmtId="0" fontId="3" fillId="7" borderId="8" xfId="0" applyFont="1" applyFill="1" applyBorder="1" applyAlignment="1">
      <alignment horizontal="left" vertical="center" wrapText="1"/>
    </xf>
    <xf numFmtId="9" fontId="3" fillId="2" borderId="8" xfId="0" quotePrefix="1" applyNumberFormat="1" applyFont="1" applyFill="1" applyBorder="1" applyAlignment="1">
      <alignment horizontal="center" vertical="center" wrapText="1"/>
    </xf>
    <xf numFmtId="0" fontId="3" fillId="9" borderId="8" xfId="0" applyFont="1" applyFill="1" applyBorder="1" applyAlignment="1">
      <alignment horizont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8" xfId="0" applyFont="1" applyBorder="1" applyAlignment="1">
      <alignment horizontal="center" vertical="center"/>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0" fontId="3" fillId="3" borderId="29" xfId="0" applyFont="1" applyFill="1" applyBorder="1" applyAlignment="1">
      <alignment horizontal="center" vertical="center" wrapText="1"/>
    </xf>
    <xf numFmtId="0" fontId="3" fillId="0" borderId="29" xfId="0" applyFont="1" applyFill="1" applyBorder="1" applyAlignment="1">
      <alignment horizontal="center" vertical="center" wrapText="1"/>
    </xf>
    <xf numFmtId="167" fontId="2" fillId="12" borderId="8" xfId="0" applyNumberFormat="1" applyFont="1" applyFill="1" applyBorder="1" applyAlignment="1">
      <alignment horizontal="center" vertical="center" wrapText="1"/>
    </xf>
    <xf numFmtId="9" fontId="3" fillId="4" borderId="8" xfId="4" applyFont="1" applyFill="1" applyBorder="1" applyAlignment="1">
      <alignment horizontal="center" vertical="center"/>
    </xf>
    <xf numFmtId="168" fontId="3" fillId="5" borderId="14"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9" fontId="3" fillId="0" borderId="8" xfId="0" applyNumberFormat="1" applyFont="1" applyFill="1" applyBorder="1" applyAlignment="1">
      <alignment horizont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2"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9" fontId="3" fillId="12" borderId="8" xfId="4" applyFont="1" applyFill="1" applyBorder="1" applyAlignment="1">
      <alignment horizontal="center" vertical="center"/>
    </xf>
    <xf numFmtId="10" fontId="3" fillId="12" borderId="8" xfId="4" applyNumberFormat="1" applyFont="1" applyFill="1" applyBorder="1" applyAlignment="1">
      <alignment horizontal="center" vertical="center"/>
    </xf>
    <xf numFmtId="168" fontId="2" fillId="4" borderId="8" xfId="0" applyNumberFormat="1" applyFont="1" applyFill="1" applyBorder="1" applyAlignment="1">
      <alignment horizontal="center" vertical="center" wrapText="1"/>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168" fontId="2" fillId="6" borderId="8" xfId="4" applyNumberFormat="1" applyFont="1" applyFill="1" applyBorder="1" applyAlignment="1">
      <alignment horizontal="center" vertical="center"/>
    </xf>
    <xf numFmtId="168" fontId="2" fillId="6" borderId="8" xfId="4" applyNumberFormat="1" applyFont="1" applyFill="1" applyBorder="1" applyAlignment="1"/>
    <xf numFmtId="168" fontId="2" fillId="6" borderId="29" xfId="4" applyNumberFormat="1" applyFont="1" applyFill="1" applyBorder="1" applyAlignment="1"/>
    <xf numFmtId="9" fontId="3" fillId="3" borderId="8" xfId="0" applyNumberFormat="1" applyFont="1" applyFill="1" applyBorder="1" applyAlignment="1">
      <alignment horizontal="center" wrapText="1"/>
    </xf>
    <xf numFmtId="0" fontId="3" fillId="0" borderId="29" xfId="0" applyFont="1" applyBorder="1" applyAlignment="1">
      <alignment vertical="center" wrapText="1"/>
    </xf>
    <xf numFmtId="168" fontId="3" fillId="5" borderId="8" xfId="0" applyNumberFormat="1" applyFont="1" applyFill="1" applyBorder="1" applyAlignment="1">
      <alignment horizontal="center"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00FF00"/>
      <color rgb="FF808080"/>
      <color rgb="FFDAEEF3"/>
      <color rgb="FFFF0000"/>
      <color rgb="FFFFFF8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396875</xdr:colOff>
      <xdr:row>0</xdr:row>
      <xdr:rowOff>111125</xdr:rowOff>
    </xdr:from>
    <xdr:to>
      <xdr:col>1</xdr:col>
      <xdr:colOff>163035</xdr:colOff>
      <xdr:row>3</xdr:row>
      <xdr:rowOff>361054</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11125"/>
          <a:ext cx="1528285" cy="821429"/>
        </a:xfrm>
        <a:prstGeom prst="rect">
          <a:avLst/>
        </a:prstGeom>
        <a:noFill/>
        <a:ln>
          <a:noFill/>
        </a:ln>
      </xdr:spPr>
    </xdr:pic>
    <xdr:clientData/>
  </xdr:twoCellAnchor>
  <xdr:twoCellAnchor editAs="oneCell">
    <xdr:from>
      <xdr:col>6</xdr:col>
      <xdr:colOff>207510</xdr:colOff>
      <xdr:row>134</xdr:row>
      <xdr:rowOff>142875</xdr:rowOff>
    </xdr:from>
    <xdr:to>
      <xdr:col>6</xdr:col>
      <xdr:colOff>1467192</xdr:colOff>
      <xdr:row>136</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twoCellAnchor editAs="oneCell">
    <xdr:from>
      <xdr:col>6</xdr:col>
      <xdr:colOff>190501</xdr:colOff>
      <xdr:row>154</xdr:row>
      <xdr:rowOff>323850</xdr:rowOff>
    </xdr:from>
    <xdr:to>
      <xdr:col>6</xdr:col>
      <xdr:colOff>1695451</xdr:colOff>
      <xdr:row>156</xdr:row>
      <xdr:rowOff>354549</xdr:rowOff>
    </xdr:to>
    <xdr:pic>
      <xdr:nvPicPr>
        <xdr:cNvPr id="5" name="Imagen 4">
          <a:extLst>
            <a:ext uri="{FF2B5EF4-FFF2-40B4-BE49-F238E27FC236}">
              <a16:creationId xmlns:a16="http://schemas.microsoft.com/office/drawing/2014/main" id="{E2684803-D74A-4F80-A205-694B33E38667}"/>
            </a:ext>
          </a:extLst>
        </xdr:cNvPr>
        <xdr:cNvPicPr/>
      </xdr:nvPicPr>
      <xdr:blipFill>
        <a:blip xmlns:r="http://schemas.openxmlformats.org/officeDocument/2006/relationships" r:embed="rId3"/>
        <a:stretch>
          <a:fillRect/>
        </a:stretch>
      </xdr:blipFill>
      <xdr:spPr>
        <a:xfrm>
          <a:off x="8782051" y="53130450"/>
          <a:ext cx="1504950" cy="945099"/>
        </a:xfrm>
        <a:prstGeom prst="rect">
          <a:avLst/>
        </a:prstGeom>
      </xdr:spPr>
    </xdr:pic>
    <xdr:clientData/>
  </xdr:twoCellAnchor>
  <xdr:twoCellAnchor editAs="oneCell">
    <xdr:from>
      <xdr:col>6</xdr:col>
      <xdr:colOff>76199</xdr:colOff>
      <xdr:row>141</xdr:row>
      <xdr:rowOff>819150</xdr:rowOff>
    </xdr:from>
    <xdr:to>
      <xdr:col>7</xdr:col>
      <xdr:colOff>0</xdr:colOff>
      <xdr:row>143</xdr:row>
      <xdr:rowOff>108295</xdr:rowOff>
    </xdr:to>
    <xdr:pic>
      <xdr:nvPicPr>
        <xdr:cNvPr id="6" name="Imagen 5">
          <a:extLst>
            <a:ext uri="{FF2B5EF4-FFF2-40B4-BE49-F238E27FC236}">
              <a16:creationId xmlns:a16="http://schemas.microsoft.com/office/drawing/2014/main" id="{2E1032F7-5ADE-4F5B-AA17-D7619E6A8DA2}"/>
            </a:ext>
          </a:extLst>
        </xdr:cNvPr>
        <xdr:cNvPicPr>
          <a:picLocks noChangeAspect="1"/>
        </xdr:cNvPicPr>
      </xdr:nvPicPr>
      <xdr:blipFill>
        <a:blip xmlns:r="http://schemas.openxmlformats.org/officeDocument/2006/relationships" r:embed="rId4"/>
        <a:stretch>
          <a:fillRect/>
        </a:stretch>
      </xdr:blipFill>
      <xdr:spPr>
        <a:xfrm>
          <a:off x="8667749" y="51835050"/>
          <a:ext cx="2114551" cy="1003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6</xdr:col>
      <xdr:colOff>4099833</xdr:colOff>
      <xdr:row>38</xdr:row>
      <xdr:rowOff>244474</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133803</xdr:colOff>
      <xdr:row>39</xdr:row>
      <xdr:rowOff>229054</xdr:rowOff>
    </xdr:from>
    <xdr:to>
      <xdr:col>6</xdr:col>
      <xdr:colOff>4083050</xdr:colOff>
      <xdr:row>42</xdr:row>
      <xdr:rowOff>62139</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692696" y="12489090"/>
          <a:ext cx="3949247" cy="771978"/>
        </a:xfrm>
        <a:prstGeom prst="rect">
          <a:avLst/>
        </a:prstGeom>
      </xdr:spPr>
    </xdr:pic>
    <xdr:clientData/>
  </xdr:twoCellAnchor>
  <xdr:twoCellAnchor editAs="oneCell">
    <xdr:from>
      <xdr:col>6</xdr:col>
      <xdr:colOff>139246</xdr:colOff>
      <xdr:row>47</xdr:row>
      <xdr:rowOff>209551</xdr:rowOff>
    </xdr:from>
    <xdr:to>
      <xdr:col>6</xdr:col>
      <xdr:colOff>4103007</xdr:colOff>
      <xdr:row>50</xdr:row>
      <xdr:rowOff>19503</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8730796" y="17259301"/>
          <a:ext cx="3963761" cy="781502"/>
        </a:xfrm>
        <a:prstGeom prst="rect">
          <a:avLst/>
        </a:prstGeom>
      </xdr:spPr>
    </xdr:pic>
    <xdr:clientData/>
  </xdr:twoCellAnchor>
  <xdr:twoCellAnchor editAs="oneCell">
    <xdr:from>
      <xdr:col>6</xdr:col>
      <xdr:colOff>168729</xdr:colOff>
      <xdr:row>43</xdr:row>
      <xdr:rowOff>576943</xdr:rowOff>
    </xdr:from>
    <xdr:to>
      <xdr:col>6</xdr:col>
      <xdr:colOff>4132490</xdr:colOff>
      <xdr:row>45</xdr:row>
      <xdr:rowOff>40370</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760279" y="15683593"/>
          <a:ext cx="3963761" cy="758827"/>
        </a:xfrm>
        <a:prstGeom prst="rect">
          <a:avLst/>
        </a:prstGeom>
      </xdr:spPr>
    </xdr:pic>
    <xdr:clientData/>
  </xdr:twoCellAnchor>
  <xdr:twoCellAnchor editAs="oneCell">
    <xdr:from>
      <xdr:col>0</xdr:col>
      <xdr:colOff>0</xdr:colOff>
      <xdr:row>0</xdr:row>
      <xdr:rowOff>0</xdr:rowOff>
    </xdr:from>
    <xdr:to>
      <xdr:col>0</xdr:col>
      <xdr:colOff>1535461</xdr:colOff>
      <xdr:row>3</xdr:row>
      <xdr:rowOff>245080</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73" dT="2020-02-03T17:13:36.51" personId="{2AB46A9C-46E9-4870-BFD7-652695A27B93}" id="{CE4522EA-79D5-43FA-9A0A-65B255799035}">
    <text>No se identificaron productos No Conformes en el Semestre en Estudio.</text>
  </threadedComment>
  <threadedComment ref="B94" dT="2020-01-30T14:57:16.68" personId="{2AB46A9C-46E9-4870-BFD7-652695A27B93}" id="{6F432FC3-7D80-48AC-807C-433106BB3F00}">
    <text>Cambia a partir de 4 t 2019</text>
  </threadedComment>
  <threadedComment ref="J128" dT="2019-12-03T21:28:13.57" personId="{2AB46A9C-46E9-4870-BFD7-652695A27B93}" id="{01570EFF-5748-4B6E-B808-CC8EB7E9B385}">
    <text>Se elimina el indicador, dado que el proceso no tiene proyectos a su cargo.</text>
  </threadedComment>
  <threadedComment ref="B194" dT="2021-02-03T15:59:27.78" personId="{2AB46A9C-46E9-4870-BFD7-652695A27B93}" id="{D0806D43-6456-48CF-A84D-67FA6DCE0EA4}">
    <text>Nuevo a partir del IVT 2020</text>
  </threadedComment>
  <threadedComment ref="B198" dT="2021-02-03T15:59:45.89" personId="{2AB46A9C-46E9-4870-BFD7-652695A27B93}" id="{C025F115-EB78-46EB-8B52-90B2C2D0C0AA}">
    <text>Nuevo a partir del IVT del 2020</text>
  </threadedComment>
</ThreadedComments>
</file>

<file path=xl/threadedComments/threadedComment2.xml><?xml version="1.0" encoding="utf-8"?>
<ThreadedComments xmlns="http://schemas.microsoft.com/office/spreadsheetml/2018/threadedcomments" xmlns:x="http://schemas.openxmlformats.org/spreadsheetml/2006/main">
  <threadedComment ref="J15" dT="2020-02-03T21:05:24.09" personId="{2AB46A9C-46E9-4870-BFD7-652695A27B93}" id="{C7F41E3F-39FE-4A34-855A-089C96B33193}">
    <text>Indicador Suspendido hasta tanto el  comité de comisionados sea reactivad.</text>
  </threadedComment>
  <threadedComment ref="J19" dT="2020-02-03T21:07:17.55" personId="{2AB46A9C-46E9-4870-BFD7-652695A27B93}" id="{BF001E84-A844-46F0-A810-DC0F40FAC9AC}">
    <text>El indicador está suspendido hasta que se reactive el Comité de Comisionados.</text>
  </threadedComment>
  <threadedComment ref="K26" dT="2020-02-03T21:14:37.51" personId="{2AB46A9C-46E9-4870-BFD7-652695A27B93}" id="{4AF3D98F-4481-41A6-AF10-E611883447B2}">
    <text>Solo se realiza una auditoria interna por año.</text>
  </threadedComment>
  <threadedComment ref="J31" dT="2020-02-03T21:16:44.64" personId="{2AB46A9C-46E9-4870-BFD7-652695A27B93}" id="{7DF168B6-5DD5-467D-A83F-FBF5F891C8DF}">
    <text>No se identificaron Productos no Conformes durante el periodo en estudio.</text>
  </threadedComment>
  <threadedComment ref="J43" dT="2020-02-03T21:17:23.79" personId="{2AB46A9C-46E9-4870-BFD7-652695A27B93}" id="{464ED9E4-92EB-4C26-840D-E5419BB8149F}">
    <text>Durante el  periodo en estudio no se presentaron solicitudes de Señalización.</text>
  </threadedComment>
  <threadedComment ref="J47" dT="2020-02-03T21:18:01.50" personId="{2AB46A9C-46E9-4870-BFD7-652695A27B93}" id="{F5DC6480-CB58-422D-8D68-65CB4D172FA7}">
    <text>Durante el periodo en estudio no se presentaron solicitudes de numeración.</text>
  </threadedComment>
  <threadedComment ref="J71" dT="2020-02-03T20:58:38.19" personId="{2AB46A9C-46E9-4870-BFD7-652695A27B93}" id="{1E3DE37B-7C7F-4704-B651-47EF859A10DA}">
    <text>No se presenta información en el trimestre en estudio para medir el indicador.</text>
  </threadedComment>
  <threadedComment ref="J79" dT="2020-02-03T20:59:40.97" personId="{2AB46A9C-46E9-4870-BFD7-652695A27B93}" id="{6A614AA4-CD94-4F45-8578-59A02879EC20}">
    <text>No se presenta información en el trimestre en estudio para la medición del indicador.</text>
  </threadedComment>
  <threadedComment ref="J111" dT="2020-02-03T19:54:40.36" personId="{2AB46A9C-46E9-4870-BFD7-652695A27B93}" id="{46CF5B0D-B9BE-45A0-A512-50A77DDD3A99}">
    <text>No se ejecutaron procesos con ésta modalidad de contratación.</text>
  </threadedComment>
</ThreadedComments>
</file>

<file path=xl/threadedComments/threadedComment3.xml><?xml version="1.0" encoding="utf-8"?>
<ThreadedComments xmlns="http://schemas.microsoft.com/office/spreadsheetml/2018/threadedcomments" xmlns:x="http://schemas.openxmlformats.org/spreadsheetml/2006/main">
  <threadedComment ref="B60" dT="2021-02-02T23:47:12.54" personId="{2AB46A9C-46E9-4870-BFD7-652695A27B93}" id="{EBD90081-CE05-49E5-A366-41E914E37ACC}">
    <text>Se inicia la medición en el IVT de 2020</text>
  </threadedComment>
  <threadedComment ref="B64" dT="2021-02-02T23:47:38.51" personId="{2AB46A9C-46E9-4870-BFD7-652695A27B93}" id="{2D432371-22E8-4B33-AFEB-53081BEBCA87}">
    <text>Se inicia la medición en IV T de 2020</text>
  </threadedComment>
  <threadedComment ref="B72" dT="2021-02-03T15:39:19.20" personId="{2AB46A9C-46E9-4870-BFD7-652695A27B93}" id="{6F208BE2-4C8D-49CE-87A4-28D25967F29E}">
    <text>Se elimina el indicador desde IIT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7"/>
  <sheetViews>
    <sheetView tabSelected="1" view="pageBreakPreview" zoomScale="50" zoomScaleNormal="70" zoomScaleSheetLayoutView="50" workbookViewId="0">
      <pane xSplit="1" ySplit="5" topLeftCell="B149" activePane="bottomRight" state="frozen"/>
      <selection activeCell="A8" sqref="A8:A15"/>
      <selection pane="topRight" activeCell="A8" sqref="A8:A15"/>
      <selection pane="bottomLeft" activeCell="A8" sqref="A8:A15"/>
      <selection pane="bottomRight" activeCell="G154" sqref="G154:G157"/>
    </sheetView>
  </sheetViews>
  <sheetFormatPr baseColWidth="10" defaultColWidth="11.453125" defaultRowHeight="15.5" x14ac:dyDescent="0.25"/>
  <cols>
    <col min="1" max="1" width="26.453125" style="18" customWidth="1"/>
    <col min="2" max="2" width="24.26953125" style="32" customWidth="1"/>
    <col min="3" max="3" width="24" style="18" customWidth="1"/>
    <col min="4" max="4" width="18.453125" style="18" customWidth="1"/>
    <col min="5" max="5" width="17.1796875" style="27" customWidth="1"/>
    <col min="6" max="6" width="30.7265625" style="32" customWidth="1"/>
    <col min="7" max="7" width="32.81640625" style="18" customWidth="1"/>
    <col min="8" max="9" width="19.26953125" style="18" customWidth="1"/>
    <col min="10" max="10" width="22" style="18" customWidth="1"/>
    <col min="11" max="11" width="28.26953125" style="18" customWidth="1"/>
    <col min="12" max="12" width="22" style="18" customWidth="1"/>
    <col min="13" max="13" width="19.26953125" style="13" hidden="1" customWidth="1"/>
    <col min="14" max="14" width="16.26953125" style="13" hidden="1" customWidth="1"/>
    <col min="15" max="16" width="7.54296875" style="13" customWidth="1"/>
    <col min="17" max="34" width="11.453125" style="17"/>
    <col min="35" max="16384" width="11.453125" style="18"/>
  </cols>
  <sheetData>
    <row r="1" spans="1:34" x14ac:dyDescent="0.25">
      <c r="A1" s="391"/>
      <c r="B1" s="394" t="s">
        <v>342</v>
      </c>
      <c r="C1" s="395"/>
      <c r="D1" s="395"/>
      <c r="E1" s="395"/>
      <c r="F1" s="395"/>
      <c r="G1" s="395"/>
      <c r="H1" s="395"/>
      <c r="I1" s="395"/>
      <c r="J1" s="395"/>
      <c r="K1" s="395"/>
      <c r="L1" s="395"/>
      <c r="M1" s="115" t="s">
        <v>6</v>
      </c>
    </row>
    <row r="2" spans="1:34" x14ac:dyDescent="0.25">
      <c r="A2" s="392"/>
      <c r="B2" s="395"/>
      <c r="C2" s="395"/>
      <c r="D2" s="395"/>
      <c r="E2" s="395"/>
      <c r="F2" s="395"/>
      <c r="G2" s="395"/>
      <c r="H2" s="395"/>
      <c r="I2" s="395"/>
      <c r="J2" s="395"/>
      <c r="K2" s="395"/>
      <c r="L2" s="395"/>
      <c r="M2" s="115"/>
    </row>
    <row r="3" spans="1:34" x14ac:dyDescent="0.25">
      <c r="A3" s="392"/>
      <c r="B3" s="395"/>
      <c r="C3" s="395"/>
      <c r="D3" s="395"/>
      <c r="E3" s="395"/>
      <c r="F3" s="395"/>
      <c r="G3" s="395"/>
      <c r="H3" s="395"/>
      <c r="I3" s="395"/>
      <c r="J3" s="395"/>
      <c r="K3" s="395"/>
      <c r="L3" s="395"/>
    </row>
    <row r="4" spans="1:34" ht="29.25" customHeight="1" thickBot="1" x14ac:dyDescent="0.3">
      <c r="A4" s="393"/>
      <c r="B4" s="395"/>
      <c r="C4" s="395"/>
      <c r="D4" s="395"/>
      <c r="E4" s="395"/>
      <c r="F4" s="395"/>
      <c r="G4" s="395"/>
      <c r="H4" s="395"/>
      <c r="I4" s="395"/>
      <c r="J4" s="395"/>
      <c r="K4" s="395"/>
      <c r="L4" s="395"/>
    </row>
    <row r="5" spans="1:34" s="16" customFormat="1" ht="74.25" customHeight="1" thickBot="1" x14ac:dyDescent="0.4">
      <c r="A5" s="36" t="s">
        <v>3</v>
      </c>
      <c r="B5" s="168" t="s">
        <v>2</v>
      </c>
      <c r="C5" s="72" t="s">
        <v>343</v>
      </c>
      <c r="D5" s="73" t="s">
        <v>48</v>
      </c>
      <c r="E5" s="74" t="s">
        <v>42</v>
      </c>
      <c r="F5" s="75" t="s">
        <v>198</v>
      </c>
      <c r="G5" s="76" t="s">
        <v>14</v>
      </c>
      <c r="H5" s="76" t="s">
        <v>27</v>
      </c>
      <c r="I5" s="77" t="s">
        <v>77</v>
      </c>
      <c r="J5" s="76" t="s">
        <v>36</v>
      </c>
      <c r="K5" s="76" t="s">
        <v>0</v>
      </c>
      <c r="L5" s="76" t="s">
        <v>1</v>
      </c>
      <c r="M5" s="30" t="s">
        <v>227</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3">
      <c r="A6" s="399" t="s">
        <v>10</v>
      </c>
      <c r="B6" s="274" t="s">
        <v>300</v>
      </c>
      <c r="C6" s="388">
        <v>0.94</v>
      </c>
      <c r="D6" s="390" t="s">
        <v>164</v>
      </c>
      <c r="E6" s="269" t="s">
        <v>38</v>
      </c>
      <c r="F6" s="266" t="s">
        <v>43</v>
      </c>
      <c r="G6" s="364" t="s">
        <v>189</v>
      </c>
      <c r="H6" s="269" t="s">
        <v>152</v>
      </c>
      <c r="I6" s="269" t="s">
        <v>80</v>
      </c>
      <c r="J6" s="175"/>
      <c r="K6" s="285"/>
      <c r="L6" s="368">
        <v>0.996</v>
      </c>
      <c r="M6" s="45"/>
      <c r="N6" s="363"/>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3">
      <c r="A7" s="400"/>
      <c r="B7" s="275"/>
      <c r="C7" s="278"/>
      <c r="D7" s="390"/>
      <c r="E7" s="269"/>
      <c r="F7" s="266"/>
      <c r="G7" s="364"/>
      <c r="H7" s="270"/>
      <c r="I7" s="269"/>
      <c r="J7" s="175"/>
      <c r="K7" s="285"/>
      <c r="L7" s="368"/>
      <c r="M7" s="45"/>
      <c r="N7" s="363"/>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3">
      <c r="A8" s="400"/>
      <c r="B8" s="275"/>
      <c r="C8" s="278"/>
      <c r="D8" s="390"/>
      <c r="E8" s="269"/>
      <c r="F8" s="266"/>
      <c r="G8" s="365"/>
      <c r="H8" s="270"/>
      <c r="I8" s="269"/>
      <c r="J8" s="175"/>
      <c r="K8" s="306"/>
      <c r="L8" s="368"/>
      <c r="M8" s="45"/>
      <c r="N8" s="363"/>
      <c r="O8" s="15">
        <v>1</v>
      </c>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3">
      <c r="A9" s="400"/>
      <c r="B9" s="276"/>
      <c r="C9" s="278"/>
      <c r="D9" s="390"/>
      <c r="E9" s="269"/>
      <c r="F9" s="266"/>
      <c r="G9" s="365"/>
      <c r="H9" s="270"/>
      <c r="I9" s="269"/>
      <c r="J9" s="176"/>
      <c r="K9" s="307"/>
      <c r="L9" s="368"/>
      <c r="M9" s="45"/>
      <c r="N9" s="363"/>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5">
      <c r="A10" s="400"/>
      <c r="B10" s="274" t="s">
        <v>301</v>
      </c>
      <c r="C10" s="383">
        <v>0.9</v>
      </c>
      <c r="D10" s="373" t="s">
        <v>332</v>
      </c>
      <c r="E10" s="269" t="s">
        <v>38</v>
      </c>
      <c r="F10" s="326" t="s">
        <v>204</v>
      </c>
      <c r="G10" s="313" t="s">
        <v>302</v>
      </c>
      <c r="H10" s="313" t="s">
        <v>369</v>
      </c>
      <c r="I10" s="269" t="s">
        <v>78</v>
      </c>
      <c r="J10" s="158">
        <v>0.93400000000000005</v>
      </c>
      <c r="K10" s="396"/>
      <c r="L10" s="262"/>
      <c r="M10" s="67"/>
      <c r="N10" s="68"/>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5">
      <c r="A11" s="400"/>
      <c r="B11" s="275"/>
      <c r="C11" s="384"/>
      <c r="D11" s="374"/>
      <c r="E11" s="269"/>
      <c r="F11" s="327"/>
      <c r="G11" s="314"/>
      <c r="H11" s="314"/>
      <c r="I11" s="269"/>
      <c r="J11" s="158">
        <v>0.99299999999999999</v>
      </c>
      <c r="K11" s="397"/>
      <c r="L11" s="263"/>
      <c r="M11" s="67"/>
      <c r="N11" s="68"/>
      <c r="O11" s="15"/>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5">
      <c r="A12" s="400"/>
      <c r="B12" s="275"/>
      <c r="C12" s="384"/>
      <c r="D12" s="374"/>
      <c r="E12" s="269"/>
      <c r="F12" s="327"/>
      <c r="G12" s="314"/>
      <c r="H12" s="314"/>
      <c r="I12" s="269"/>
      <c r="J12" s="228">
        <v>0.97</v>
      </c>
      <c r="K12" s="397"/>
      <c r="L12" s="263"/>
      <c r="M12" s="67"/>
      <c r="N12" s="68"/>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5">
      <c r="A13" s="401"/>
      <c r="B13" s="276"/>
      <c r="C13" s="385"/>
      <c r="D13" s="375"/>
      <c r="E13" s="269"/>
      <c r="F13" s="328"/>
      <c r="G13" s="315"/>
      <c r="H13" s="315"/>
      <c r="I13" s="269"/>
      <c r="J13" s="159">
        <v>0.98750000000000004</v>
      </c>
      <c r="K13" s="398"/>
      <c r="L13" s="264"/>
      <c r="M13" s="67"/>
      <c r="N13" s="68"/>
      <c r="O13" s="15">
        <v>2</v>
      </c>
      <c r="P13" s="15"/>
      <c r="Q13" s="15"/>
      <c r="R13" s="15"/>
      <c r="S13" s="15"/>
      <c r="T13" s="15"/>
      <c r="U13" s="15"/>
      <c r="V13" s="15"/>
      <c r="W13" s="15"/>
      <c r="X13" s="15"/>
      <c r="Y13" s="15"/>
      <c r="Z13" s="15"/>
      <c r="AA13" s="15"/>
      <c r="AB13" s="15"/>
      <c r="AC13" s="15"/>
      <c r="AD13" s="15"/>
      <c r="AE13" s="15"/>
      <c r="AF13" s="15"/>
      <c r="AG13" s="15"/>
      <c r="AH13" s="15"/>
    </row>
    <row r="14" spans="1:34" ht="24" customHeight="1" x14ac:dyDescent="0.25">
      <c r="A14" s="341" t="s">
        <v>230</v>
      </c>
      <c r="B14" s="274" t="s">
        <v>244</v>
      </c>
      <c r="C14" s="388">
        <v>0.94</v>
      </c>
      <c r="D14" s="390" t="s">
        <v>164</v>
      </c>
      <c r="E14" s="269" t="s">
        <v>38</v>
      </c>
      <c r="F14" s="266" t="s">
        <v>43</v>
      </c>
      <c r="G14" s="364" t="s">
        <v>189</v>
      </c>
      <c r="H14" s="269" t="s">
        <v>152</v>
      </c>
      <c r="I14" s="271" t="s">
        <v>80</v>
      </c>
      <c r="J14" s="176"/>
      <c r="K14" s="285"/>
      <c r="L14" s="409">
        <v>0.93700000000000006</v>
      </c>
      <c r="M14" s="82"/>
    </row>
    <row r="15" spans="1:34" ht="24" customHeight="1" x14ac:dyDescent="0.25">
      <c r="A15" s="341"/>
      <c r="B15" s="275"/>
      <c r="C15" s="278"/>
      <c r="D15" s="390"/>
      <c r="E15" s="269"/>
      <c r="F15" s="266"/>
      <c r="G15" s="364"/>
      <c r="H15" s="270"/>
      <c r="I15" s="272"/>
      <c r="J15" s="177"/>
      <c r="K15" s="285"/>
      <c r="L15" s="409"/>
      <c r="M15" s="80"/>
    </row>
    <row r="16" spans="1:34" ht="24" customHeight="1" x14ac:dyDescent="0.25">
      <c r="A16" s="341"/>
      <c r="B16" s="275"/>
      <c r="C16" s="278"/>
      <c r="D16" s="390"/>
      <c r="E16" s="269"/>
      <c r="F16" s="266"/>
      <c r="G16" s="365"/>
      <c r="H16" s="270"/>
      <c r="I16" s="272"/>
      <c r="J16" s="177"/>
      <c r="K16" s="306"/>
      <c r="L16" s="409"/>
      <c r="M16" s="46"/>
    </row>
    <row r="17" spans="1:15" ht="24" customHeight="1" x14ac:dyDescent="0.25">
      <c r="A17" s="341"/>
      <c r="B17" s="276"/>
      <c r="C17" s="278"/>
      <c r="D17" s="390"/>
      <c r="E17" s="269"/>
      <c r="F17" s="266"/>
      <c r="G17" s="365"/>
      <c r="H17" s="270"/>
      <c r="I17" s="272"/>
      <c r="J17" s="176"/>
      <c r="K17" s="307"/>
      <c r="L17" s="409"/>
      <c r="M17" s="47"/>
      <c r="O17" s="13">
        <v>3</v>
      </c>
    </row>
    <row r="18" spans="1:15" ht="24" customHeight="1" x14ac:dyDescent="0.25">
      <c r="A18" s="341"/>
      <c r="B18" s="274" t="s">
        <v>53</v>
      </c>
      <c r="C18" s="388">
        <v>0.95</v>
      </c>
      <c r="D18" s="389" t="s">
        <v>49</v>
      </c>
      <c r="E18" s="269" t="s">
        <v>38</v>
      </c>
      <c r="F18" s="266" t="s">
        <v>200</v>
      </c>
      <c r="G18" s="269" t="s">
        <v>13</v>
      </c>
      <c r="H18" s="269" t="s">
        <v>29</v>
      </c>
      <c r="I18" s="269" t="s">
        <v>78</v>
      </c>
      <c r="J18" s="158">
        <v>0.96899999999999997</v>
      </c>
      <c r="K18" s="246"/>
      <c r="L18" s="192"/>
      <c r="M18" s="47"/>
    </row>
    <row r="19" spans="1:15" ht="24" customHeight="1" x14ac:dyDescent="0.25">
      <c r="A19" s="341"/>
      <c r="B19" s="275"/>
      <c r="C19" s="388"/>
      <c r="D19" s="389"/>
      <c r="E19" s="269"/>
      <c r="F19" s="266"/>
      <c r="G19" s="269"/>
      <c r="H19" s="270"/>
      <c r="I19" s="269"/>
      <c r="J19" s="158">
        <v>0.93300000000000005</v>
      </c>
      <c r="K19" s="246"/>
      <c r="L19" s="192"/>
      <c r="M19" s="47"/>
    </row>
    <row r="20" spans="1:15" ht="24" customHeight="1" x14ac:dyDescent="0.25">
      <c r="A20" s="341"/>
      <c r="B20" s="275"/>
      <c r="C20" s="388"/>
      <c r="D20" s="389"/>
      <c r="E20" s="269"/>
      <c r="F20" s="266"/>
      <c r="G20" s="269"/>
      <c r="H20" s="270"/>
      <c r="I20" s="269"/>
      <c r="J20" s="159">
        <v>1</v>
      </c>
      <c r="K20" s="246"/>
      <c r="L20" s="192"/>
      <c r="M20" s="47"/>
    </row>
    <row r="21" spans="1:15" ht="24" customHeight="1" x14ac:dyDescent="0.25">
      <c r="A21" s="341"/>
      <c r="B21" s="276"/>
      <c r="C21" s="388"/>
      <c r="D21" s="389"/>
      <c r="E21" s="269"/>
      <c r="F21" s="266"/>
      <c r="G21" s="269"/>
      <c r="H21" s="270"/>
      <c r="I21" s="269"/>
      <c r="J21" s="158">
        <v>1</v>
      </c>
      <c r="K21" s="246"/>
      <c r="L21" s="192"/>
      <c r="M21" s="47"/>
      <c r="O21" s="13">
        <v>4</v>
      </c>
    </row>
    <row r="22" spans="1:15" ht="21.75" customHeight="1" x14ac:dyDescent="0.25">
      <c r="A22" s="341"/>
      <c r="B22" s="274" t="s">
        <v>17</v>
      </c>
      <c r="C22" s="338">
        <v>0.9</v>
      </c>
      <c r="D22" s="332" t="s">
        <v>50</v>
      </c>
      <c r="E22" s="271" t="s">
        <v>39</v>
      </c>
      <c r="F22" s="266" t="s">
        <v>200</v>
      </c>
      <c r="G22" s="271" t="s">
        <v>32</v>
      </c>
      <c r="H22" s="271" t="s">
        <v>29</v>
      </c>
      <c r="I22" s="271" t="s">
        <v>78</v>
      </c>
      <c r="J22" s="156">
        <v>1</v>
      </c>
      <c r="K22" s="370"/>
      <c r="L22" s="280"/>
      <c r="M22" s="78"/>
      <c r="N22" s="13">
        <v>1</v>
      </c>
    </row>
    <row r="23" spans="1:15" ht="21.75" customHeight="1" x14ac:dyDescent="0.25">
      <c r="A23" s="341"/>
      <c r="B23" s="275"/>
      <c r="C23" s="387"/>
      <c r="D23" s="333"/>
      <c r="E23" s="272"/>
      <c r="F23" s="266"/>
      <c r="G23" s="272"/>
      <c r="H23" s="272"/>
      <c r="I23" s="272"/>
      <c r="J23" s="204">
        <v>1</v>
      </c>
      <c r="K23" s="371"/>
      <c r="L23" s="369"/>
      <c r="M23" s="78"/>
    </row>
    <row r="24" spans="1:15" ht="21.75" customHeight="1" x14ac:dyDescent="0.25">
      <c r="A24" s="341"/>
      <c r="B24" s="275"/>
      <c r="C24" s="387"/>
      <c r="D24" s="333"/>
      <c r="E24" s="272"/>
      <c r="F24" s="266"/>
      <c r="G24" s="272"/>
      <c r="H24" s="272"/>
      <c r="I24" s="272"/>
      <c r="J24" s="158">
        <v>1</v>
      </c>
      <c r="K24" s="410"/>
      <c r="L24" s="369"/>
      <c r="M24" s="78"/>
    </row>
    <row r="25" spans="1:15" ht="21.75" customHeight="1" x14ac:dyDescent="0.25">
      <c r="A25" s="341"/>
      <c r="B25" s="276"/>
      <c r="C25" s="352"/>
      <c r="D25" s="334"/>
      <c r="E25" s="273"/>
      <c r="F25" s="266"/>
      <c r="G25" s="273"/>
      <c r="H25" s="273"/>
      <c r="I25" s="273"/>
      <c r="J25" s="157">
        <v>1</v>
      </c>
      <c r="K25" s="411"/>
      <c r="L25" s="281"/>
      <c r="M25" s="78"/>
      <c r="O25" s="13">
        <v>5</v>
      </c>
    </row>
    <row r="26" spans="1:15" ht="22.5" customHeight="1" x14ac:dyDescent="0.25">
      <c r="A26" s="341"/>
      <c r="B26" s="274" t="s">
        <v>191</v>
      </c>
      <c r="C26" s="338">
        <v>0.9</v>
      </c>
      <c r="D26" s="332" t="s">
        <v>50</v>
      </c>
      <c r="E26" s="271" t="s">
        <v>39</v>
      </c>
      <c r="F26" s="266" t="s">
        <v>200</v>
      </c>
      <c r="G26" s="271" t="s">
        <v>192</v>
      </c>
      <c r="H26" s="271" t="s">
        <v>29</v>
      </c>
      <c r="I26" s="271" t="s">
        <v>78</v>
      </c>
      <c r="J26" s="157">
        <v>1</v>
      </c>
      <c r="K26" s="370"/>
      <c r="L26" s="280"/>
      <c r="M26" s="78"/>
      <c r="N26" s="13">
        <v>1</v>
      </c>
    </row>
    <row r="27" spans="1:15" ht="22.5" customHeight="1" x14ac:dyDescent="0.25">
      <c r="A27" s="341"/>
      <c r="B27" s="275"/>
      <c r="C27" s="387"/>
      <c r="D27" s="333"/>
      <c r="E27" s="272"/>
      <c r="F27" s="266"/>
      <c r="G27" s="272"/>
      <c r="H27" s="272"/>
      <c r="I27" s="272"/>
      <c r="J27" s="204">
        <v>0.93</v>
      </c>
      <c r="K27" s="371"/>
      <c r="L27" s="369"/>
      <c r="M27" s="64"/>
    </row>
    <row r="28" spans="1:15" ht="22.5" customHeight="1" x14ac:dyDescent="0.25">
      <c r="A28" s="341"/>
      <c r="B28" s="275"/>
      <c r="C28" s="387"/>
      <c r="D28" s="333"/>
      <c r="E28" s="272"/>
      <c r="F28" s="266"/>
      <c r="G28" s="272"/>
      <c r="H28" s="272"/>
      <c r="I28" s="272"/>
      <c r="J28" s="229">
        <v>1</v>
      </c>
      <c r="K28" s="410"/>
      <c r="L28" s="369"/>
      <c r="M28" s="64"/>
    </row>
    <row r="29" spans="1:15" ht="22.5" customHeight="1" x14ac:dyDescent="0.25">
      <c r="A29" s="341"/>
      <c r="B29" s="276"/>
      <c r="C29" s="352"/>
      <c r="D29" s="334"/>
      <c r="E29" s="273"/>
      <c r="F29" s="266"/>
      <c r="G29" s="273"/>
      <c r="H29" s="273"/>
      <c r="I29" s="273"/>
      <c r="J29" s="158">
        <v>1</v>
      </c>
      <c r="K29" s="411"/>
      <c r="L29" s="281"/>
      <c r="M29" s="64"/>
      <c r="O29" s="13">
        <v>6</v>
      </c>
    </row>
    <row r="30" spans="1:15" ht="22.5" customHeight="1" x14ac:dyDescent="0.25">
      <c r="A30" s="341"/>
      <c r="B30" s="274" t="s">
        <v>278</v>
      </c>
      <c r="C30" s="383">
        <v>0.9</v>
      </c>
      <c r="D30" s="373" t="s">
        <v>112</v>
      </c>
      <c r="E30" s="269" t="s">
        <v>38</v>
      </c>
      <c r="F30" s="326" t="s">
        <v>268</v>
      </c>
      <c r="G30" s="313">
        <v>69.5</v>
      </c>
      <c r="H30" s="313" t="s">
        <v>29</v>
      </c>
      <c r="I30" s="272" t="s">
        <v>78</v>
      </c>
      <c r="J30" s="157">
        <v>1</v>
      </c>
      <c r="K30" s="370"/>
      <c r="L30" s="280"/>
      <c r="M30" s="64"/>
    </row>
    <row r="31" spans="1:15" ht="22.5" customHeight="1" x14ac:dyDescent="0.25">
      <c r="A31" s="341"/>
      <c r="B31" s="275"/>
      <c r="C31" s="384"/>
      <c r="D31" s="374"/>
      <c r="E31" s="269"/>
      <c r="F31" s="327"/>
      <c r="G31" s="314"/>
      <c r="H31" s="314"/>
      <c r="I31" s="272"/>
      <c r="J31" s="158">
        <v>0.90900000000000003</v>
      </c>
      <c r="K31" s="371"/>
      <c r="L31" s="369"/>
      <c r="M31" s="64"/>
    </row>
    <row r="32" spans="1:15" ht="22.5" customHeight="1" x14ac:dyDescent="0.25">
      <c r="A32" s="341"/>
      <c r="B32" s="275"/>
      <c r="C32" s="384"/>
      <c r="D32" s="374"/>
      <c r="E32" s="269"/>
      <c r="F32" s="327"/>
      <c r="G32" s="314"/>
      <c r="H32" s="314"/>
      <c r="I32" s="272"/>
      <c r="J32" s="157">
        <v>0.95</v>
      </c>
      <c r="K32" s="410"/>
      <c r="L32" s="369"/>
      <c r="M32" s="64"/>
    </row>
    <row r="33" spans="1:16" ht="22.5" customHeight="1" x14ac:dyDescent="0.25">
      <c r="A33" s="341"/>
      <c r="B33" s="276"/>
      <c r="C33" s="385"/>
      <c r="D33" s="375"/>
      <c r="E33" s="269"/>
      <c r="F33" s="328"/>
      <c r="G33" s="315"/>
      <c r="H33" s="315"/>
      <c r="I33" s="273"/>
      <c r="J33" s="157">
        <v>0.95</v>
      </c>
      <c r="K33" s="411"/>
      <c r="L33" s="281"/>
      <c r="M33" s="64"/>
      <c r="O33" s="13">
        <v>7</v>
      </c>
    </row>
    <row r="34" spans="1:16" ht="25.5" customHeight="1" x14ac:dyDescent="0.25">
      <c r="A34" s="341"/>
      <c r="B34" s="274" t="s">
        <v>367</v>
      </c>
      <c r="C34" s="277">
        <v>0.9</v>
      </c>
      <c r="D34" s="290" t="s">
        <v>50</v>
      </c>
      <c r="E34" s="269" t="s">
        <v>39</v>
      </c>
      <c r="F34" s="266" t="s">
        <v>200</v>
      </c>
      <c r="G34" s="269" t="s">
        <v>45</v>
      </c>
      <c r="H34" s="269" t="s">
        <v>29</v>
      </c>
      <c r="I34" s="269" t="s">
        <v>78</v>
      </c>
      <c r="J34" s="178">
        <v>0.70899999999999996</v>
      </c>
      <c r="K34" s="285"/>
      <c r="L34" s="304"/>
      <c r="M34" s="78"/>
      <c r="N34" s="13">
        <v>1</v>
      </c>
    </row>
    <row r="35" spans="1:16" ht="25.5" customHeight="1" x14ac:dyDescent="0.25">
      <c r="A35" s="341"/>
      <c r="B35" s="275"/>
      <c r="C35" s="277"/>
      <c r="D35" s="290"/>
      <c r="E35" s="269"/>
      <c r="F35" s="266"/>
      <c r="G35" s="269"/>
      <c r="H35" s="270"/>
      <c r="I35" s="269"/>
      <c r="J35" s="158">
        <v>0.97599999999999998</v>
      </c>
      <c r="K35" s="285"/>
      <c r="L35" s="304"/>
      <c r="M35" s="78"/>
    </row>
    <row r="36" spans="1:16" ht="25.5" customHeight="1" x14ac:dyDescent="0.25">
      <c r="A36" s="341"/>
      <c r="B36" s="275"/>
      <c r="C36" s="277"/>
      <c r="D36" s="290"/>
      <c r="E36" s="269"/>
      <c r="F36" s="266"/>
      <c r="G36" s="269"/>
      <c r="H36" s="270"/>
      <c r="I36" s="269"/>
      <c r="J36" s="158">
        <v>0.96199999999999997</v>
      </c>
      <c r="K36" s="306"/>
      <c r="L36" s="304"/>
      <c r="M36" s="78"/>
    </row>
    <row r="37" spans="1:16" ht="25.5" customHeight="1" x14ac:dyDescent="0.25">
      <c r="A37" s="335"/>
      <c r="B37" s="276"/>
      <c r="C37" s="338"/>
      <c r="D37" s="332"/>
      <c r="E37" s="271"/>
      <c r="F37" s="266"/>
      <c r="G37" s="271"/>
      <c r="H37" s="313"/>
      <c r="I37" s="269"/>
      <c r="J37" s="158">
        <v>0.9</v>
      </c>
      <c r="K37" s="396"/>
      <c r="L37" s="280"/>
      <c r="M37" s="81"/>
      <c r="O37" s="127">
        <v>8</v>
      </c>
    </row>
    <row r="38" spans="1:16" ht="25.5" customHeight="1" x14ac:dyDescent="0.25">
      <c r="A38" s="341" t="s">
        <v>232</v>
      </c>
      <c r="B38" s="274" t="s">
        <v>242</v>
      </c>
      <c r="C38" s="277" t="s">
        <v>158</v>
      </c>
      <c r="D38" s="386" t="s">
        <v>132</v>
      </c>
      <c r="E38" s="269" t="s">
        <v>39</v>
      </c>
      <c r="F38" s="266" t="s">
        <v>201</v>
      </c>
      <c r="G38" s="269" t="s">
        <v>76</v>
      </c>
      <c r="H38" s="270" t="s">
        <v>29</v>
      </c>
      <c r="I38" s="269" t="s">
        <v>78</v>
      </c>
      <c r="J38" s="159">
        <v>2.1700000000000001E-2</v>
      </c>
      <c r="K38" s="285"/>
      <c r="L38" s="353"/>
      <c r="M38" s="64"/>
      <c r="N38" s="13">
        <v>1</v>
      </c>
    </row>
    <row r="39" spans="1:16" ht="25.5" customHeight="1" x14ac:dyDescent="0.25">
      <c r="A39" s="341"/>
      <c r="B39" s="275"/>
      <c r="C39" s="343"/>
      <c r="D39" s="386"/>
      <c r="E39" s="269"/>
      <c r="F39" s="266"/>
      <c r="G39" s="269"/>
      <c r="H39" s="270"/>
      <c r="I39" s="269"/>
      <c r="J39" s="157">
        <v>0</v>
      </c>
      <c r="K39" s="285"/>
      <c r="L39" s="353"/>
      <c r="M39" s="64"/>
      <c r="P39" s="55"/>
    </row>
    <row r="40" spans="1:16" ht="25.5" customHeight="1" x14ac:dyDescent="0.25">
      <c r="A40" s="341"/>
      <c r="B40" s="275"/>
      <c r="C40" s="343"/>
      <c r="D40" s="386"/>
      <c r="E40" s="269"/>
      <c r="F40" s="266"/>
      <c r="G40" s="269"/>
      <c r="H40" s="270"/>
      <c r="I40" s="269"/>
      <c r="J40" s="157">
        <v>0</v>
      </c>
      <c r="K40" s="306"/>
      <c r="L40" s="353"/>
      <c r="M40" s="80"/>
      <c r="P40" s="63"/>
    </row>
    <row r="41" spans="1:16" ht="25.5" customHeight="1" x14ac:dyDescent="0.25">
      <c r="A41" s="341"/>
      <c r="B41" s="276"/>
      <c r="C41" s="343"/>
      <c r="D41" s="386"/>
      <c r="E41" s="269"/>
      <c r="F41" s="266"/>
      <c r="G41" s="269"/>
      <c r="H41" s="270"/>
      <c r="I41" s="269"/>
      <c r="J41" s="157">
        <v>0</v>
      </c>
      <c r="K41" s="307"/>
      <c r="L41" s="353"/>
      <c r="M41" s="78"/>
      <c r="O41" s="13">
        <v>9</v>
      </c>
    </row>
    <row r="42" spans="1:16" ht="25.5" customHeight="1" x14ac:dyDescent="0.25">
      <c r="A42" s="341"/>
      <c r="B42" s="274" t="s">
        <v>141</v>
      </c>
      <c r="C42" s="277" t="s">
        <v>158</v>
      </c>
      <c r="D42" s="386" t="s">
        <v>132</v>
      </c>
      <c r="E42" s="269" t="s">
        <v>39</v>
      </c>
      <c r="F42" s="266" t="s">
        <v>202</v>
      </c>
      <c r="G42" s="269" t="s">
        <v>140</v>
      </c>
      <c r="H42" s="270" t="s">
        <v>254</v>
      </c>
      <c r="I42" s="269" t="s">
        <v>78</v>
      </c>
      <c r="J42" s="157">
        <v>0</v>
      </c>
      <c r="K42" s="285"/>
      <c r="L42" s="353"/>
      <c r="M42" s="78"/>
      <c r="N42" s="13">
        <v>1</v>
      </c>
    </row>
    <row r="43" spans="1:16" ht="25.5" customHeight="1" x14ac:dyDescent="0.25">
      <c r="A43" s="341"/>
      <c r="B43" s="275"/>
      <c r="C43" s="343"/>
      <c r="D43" s="386"/>
      <c r="E43" s="269"/>
      <c r="F43" s="266"/>
      <c r="G43" s="269"/>
      <c r="H43" s="270"/>
      <c r="I43" s="269"/>
      <c r="J43" s="213" t="s">
        <v>346</v>
      </c>
      <c r="K43" s="285"/>
      <c r="L43" s="353"/>
      <c r="M43" s="78"/>
    </row>
    <row r="44" spans="1:16" ht="25.5" customHeight="1" x14ac:dyDescent="0.25">
      <c r="A44" s="341"/>
      <c r="B44" s="275"/>
      <c r="C44" s="343"/>
      <c r="D44" s="386"/>
      <c r="E44" s="269"/>
      <c r="F44" s="266"/>
      <c r="G44" s="269"/>
      <c r="H44" s="270"/>
      <c r="I44" s="269"/>
      <c r="J44" s="157">
        <v>0</v>
      </c>
      <c r="K44" s="306"/>
      <c r="L44" s="353"/>
      <c r="M44" s="78"/>
    </row>
    <row r="45" spans="1:16" ht="25.5" customHeight="1" x14ac:dyDescent="0.25">
      <c r="A45" s="341"/>
      <c r="B45" s="276"/>
      <c r="C45" s="343"/>
      <c r="D45" s="386"/>
      <c r="E45" s="269"/>
      <c r="F45" s="266"/>
      <c r="G45" s="269"/>
      <c r="H45" s="270"/>
      <c r="I45" s="269"/>
      <c r="J45" s="157">
        <v>0</v>
      </c>
      <c r="K45" s="307"/>
      <c r="L45" s="353"/>
      <c r="M45" s="78"/>
      <c r="O45" s="13">
        <v>10</v>
      </c>
    </row>
    <row r="46" spans="1:16" ht="25.5" customHeight="1" x14ac:dyDescent="0.25">
      <c r="A46" s="341"/>
      <c r="B46" s="274" t="s">
        <v>84</v>
      </c>
      <c r="C46" s="277">
        <v>0.9</v>
      </c>
      <c r="D46" s="290" t="s">
        <v>253</v>
      </c>
      <c r="E46" s="269" t="s">
        <v>38</v>
      </c>
      <c r="F46" s="266" t="s">
        <v>200</v>
      </c>
      <c r="G46" s="269" t="s">
        <v>104</v>
      </c>
      <c r="H46" s="269" t="s">
        <v>254</v>
      </c>
      <c r="I46" s="269" t="s">
        <v>78</v>
      </c>
      <c r="J46" s="157">
        <v>1</v>
      </c>
      <c r="K46" s="285"/>
      <c r="L46" s="304"/>
      <c r="M46" s="64"/>
      <c r="N46" s="13">
        <v>1</v>
      </c>
    </row>
    <row r="47" spans="1:16" ht="25.5" customHeight="1" x14ac:dyDescent="0.25">
      <c r="A47" s="341"/>
      <c r="B47" s="275"/>
      <c r="C47" s="343"/>
      <c r="D47" s="290"/>
      <c r="E47" s="269"/>
      <c r="F47" s="266"/>
      <c r="G47" s="269"/>
      <c r="H47" s="270"/>
      <c r="I47" s="269"/>
      <c r="J47" s="157">
        <v>1</v>
      </c>
      <c r="K47" s="285"/>
      <c r="L47" s="304"/>
      <c r="M47" s="80"/>
    </row>
    <row r="48" spans="1:16" ht="25.5" customHeight="1" x14ac:dyDescent="0.25">
      <c r="A48" s="341"/>
      <c r="B48" s="275"/>
      <c r="C48" s="343"/>
      <c r="D48" s="290"/>
      <c r="E48" s="269"/>
      <c r="F48" s="266"/>
      <c r="G48" s="269"/>
      <c r="H48" s="270"/>
      <c r="I48" s="269"/>
      <c r="J48" s="228">
        <v>0.9</v>
      </c>
      <c r="K48" s="306"/>
      <c r="L48" s="304"/>
      <c r="M48" s="78"/>
    </row>
    <row r="49" spans="1:15" ht="25.5" customHeight="1" x14ac:dyDescent="0.25">
      <c r="A49" s="341"/>
      <c r="B49" s="276"/>
      <c r="C49" s="343"/>
      <c r="D49" s="290"/>
      <c r="E49" s="269"/>
      <c r="F49" s="266"/>
      <c r="G49" s="269"/>
      <c r="H49" s="270"/>
      <c r="I49" s="269"/>
      <c r="J49" s="237">
        <v>0.91</v>
      </c>
      <c r="K49" s="307"/>
      <c r="L49" s="304"/>
      <c r="M49" s="78"/>
      <c r="O49" s="13">
        <v>11</v>
      </c>
    </row>
    <row r="50" spans="1:15" ht="24" customHeight="1" x14ac:dyDescent="0.25">
      <c r="A50" s="341"/>
      <c r="B50" s="435" t="s">
        <v>102</v>
      </c>
      <c r="C50" s="277">
        <v>0.9</v>
      </c>
      <c r="D50" s="290" t="s">
        <v>50</v>
      </c>
      <c r="E50" s="269" t="s">
        <v>38</v>
      </c>
      <c r="F50" s="266" t="s">
        <v>200</v>
      </c>
      <c r="G50" s="269" t="s">
        <v>103</v>
      </c>
      <c r="H50" s="269" t="s">
        <v>254</v>
      </c>
      <c r="I50" s="269" t="s">
        <v>78</v>
      </c>
      <c r="J50" s="179"/>
      <c r="K50" s="285"/>
      <c r="L50" s="308"/>
      <c r="M50" s="78"/>
      <c r="N50" s="13">
        <v>1</v>
      </c>
    </row>
    <row r="51" spans="1:15" ht="24" customHeight="1" x14ac:dyDescent="0.25">
      <c r="A51" s="341"/>
      <c r="B51" s="436"/>
      <c r="C51" s="343"/>
      <c r="D51" s="290"/>
      <c r="E51" s="269"/>
      <c r="F51" s="266"/>
      <c r="G51" s="269"/>
      <c r="H51" s="270"/>
      <c r="I51" s="269"/>
      <c r="J51" s="179"/>
      <c r="K51" s="285"/>
      <c r="L51" s="308"/>
      <c r="M51" s="78"/>
    </row>
    <row r="52" spans="1:15" ht="24" customHeight="1" x14ac:dyDescent="0.25">
      <c r="A52" s="341"/>
      <c r="B52" s="436"/>
      <c r="C52" s="343"/>
      <c r="D52" s="290"/>
      <c r="E52" s="269"/>
      <c r="F52" s="266"/>
      <c r="G52" s="269"/>
      <c r="H52" s="270"/>
      <c r="I52" s="269"/>
      <c r="J52" s="179"/>
      <c r="K52" s="306"/>
      <c r="L52" s="308"/>
      <c r="M52" s="78"/>
    </row>
    <row r="53" spans="1:15" ht="24" customHeight="1" x14ac:dyDescent="0.25">
      <c r="A53" s="341"/>
      <c r="B53" s="437"/>
      <c r="C53" s="343"/>
      <c r="D53" s="290"/>
      <c r="E53" s="269"/>
      <c r="F53" s="266"/>
      <c r="G53" s="269"/>
      <c r="H53" s="270"/>
      <c r="I53" s="269"/>
      <c r="J53" s="179"/>
      <c r="K53" s="307"/>
      <c r="L53" s="308"/>
      <c r="M53" s="78"/>
    </row>
    <row r="54" spans="1:15" ht="31.5" customHeight="1" x14ac:dyDescent="0.25">
      <c r="A54" s="341"/>
      <c r="B54" s="274" t="s">
        <v>54</v>
      </c>
      <c r="C54" s="277">
        <v>0.95</v>
      </c>
      <c r="D54" s="290" t="s">
        <v>49</v>
      </c>
      <c r="E54" s="269" t="s">
        <v>38</v>
      </c>
      <c r="F54" s="266" t="s">
        <v>200</v>
      </c>
      <c r="G54" s="269" t="s">
        <v>105</v>
      </c>
      <c r="H54" s="269" t="s">
        <v>29</v>
      </c>
      <c r="I54" s="269" t="s">
        <v>80</v>
      </c>
      <c r="J54" s="179"/>
      <c r="K54" s="285"/>
      <c r="L54" s="311">
        <v>1</v>
      </c>
      <c r="M54" s="366"/>
      <c r="N54" s="421"/>
    </row>
    <row r="55" spans="1:15" ht="31.5" customHeight="1" x14ac:dyDescent="0.25">
      <c r="A55" s="341"/>
      <c r="B55" s="275"/>
      <c r="C55" s="277"/>
      <c r="D55" s="290"/>
      <c r="E55" s="269"/>
      <c r="F55" s="266"/>
      <c r="G55" s="269"/>
      <c r="H55" s="269"/>
      <c r="I55" s="269"/>
      <c r="J55" s="179"/>
      <c r="K55" s="285"/>
      <c r="L55" s="311"/>
      <c r="M55" s="366"/>
      <c r="N55" s="421"/>
    </row>
    <row r="56" spans="1:15" ht="31.5" customHeight="1" x14ac:dyDescent="0.25">
      <c r="A56" s="341"/>
      <c r="B56" s="275"/>
      <c r="C56" s="277"/>
      <c r="D56" s="290"/>
      <c r="E56" s="269"/>
      <c r="F56" s="266"/>
      <c r="G56" s="269"/>
      <c r="H56" s="269"/>
      <c r="I56" s="269"/>
      <c r="J56" s="179"/>
      <c r="K56" s="310"/>
      <c r="L56" s="311"/>
      <c r="M56" s="367"/>
    </row>
    <row r="57" spans="1:15" ht="31.5" customHeight="1" x14ac:dyDescent="0.25">
      <c r="A57" s="341"/>
      <c r="B57" s="276"/>
      <c r="C57" s="277"/>
      <c r="D57" s="290"/>
      <c r="E57" s="269"/>
      <c r="F57" s="266"/>
      <c r="G57" s="269"/>
      <c r="H57" s="291"/>
      <c r="I57" s="269"/>
      <c r="J57" s="179"/>
      <c r="K57" s="310"/>
      <c r="L57" s="311"/>
      <c r="M57" s="367"/>
    </row>
    <row r="58" spans="1:15" ht="27" customHeight="1" x14ac:dyDescent="0.25">
      <c r="A58" s="341"/>
      <c r="B58" s="435" t="s">
        <v>255</v>
      </c>
      <c r="C58" s="277" t="s">
        <v>256</v>
      </c>
      <c r="D58" s="290" t="s">
        <v>257</v>
      </c>
      <c r="E58" s="269" t="s">
        <v>39</v>
      </c>
      <c r="F58" s="266" t="s">
        <v>210</v>
      </c>
      <c r="G58" s="269" t="s">
        <v>258</v>
      </c>
      <c r="H58" s="269" t="s">
        <v>254</v>
      </c>
      <c r="I58" s="269" t="s">
        <v>80</v>
      </c>
      <c r="J58" s="179"/>
      <c r="K58" s="310"/>
      <c r="L58" s="305">
        <v>4</v>
      </c>
      <c r="M58" s="366"/>
      <c r="N58" s="421"/>
    </row>
    <row r="59" spans="1:15" ht="27" customHeight="1" x14ac:dyDescent="0.25">
      <c r="A59" s="341"/>
      <c r="B59" s="436"/>
      <c r="C59" s="277"/>
      <c r="D59" s="290"/>
      <c r="E59" s="269"/>
      <c r="F59" s="266"/>
      <c r="G59" s="269"/>
      <c r="H59" s="269"/>
      <c r="I59" s="269"/>
      <c r="J59" s="179"/>
      <c r="K59" s="310"/>
      <c r="L59" s="305"/>
      <c r="M59" s="366"/>
      <c r="N59" s="421"/>
    </row>
    <row r="60" spans="1:15" ht="27" customHeight="1" x14ac:dyDescent="0.25">
      <c r="A60" s="341"/>
      <c r="B60" s="436"/>
      <c r="C60" s="277"/>
      <c r="D60" s="290"/>
      <c r="E60" s="269"/>
      <c r="F60" s="266"/>
      <c r="G60" s="269"/>
      <c r="H60" s="269"/>
      <c r="I60" s="269"/>
      <c r="J60" s="179"/>
      <c r="K60" s="310"/>
      <c r="L60" s="305"/>
      <c r="M60" s="428"/>
    </row>
    <row r="61" spans="1:15" ht="27" customHeight="1" x14ac:dyDescent="0.25">
      <c r="A61" s="341"/>
      <c r="B61" s="437"/>
      <c r="C61" s="343"/>
      <c r="D61" s="290"/>
      <c r="E61" s="269"/>
      <c r="F61" s="266"/>
      <c r="G61" s="270"/>
      <c r="H61" s="270"/>
      <c r="I61" s="269"/>
      <c r="J61" s="179"/>
      <c r="K61" s="310"/>
      <c r="L61" s="305"/>
      <c r="M61" s="428"/>
      <c r="O61" s="13">
        <v>12</v>
      </c>
    </row>
    <row r="62" spans="1:15" ht="40.5" customHeight="1" x14ac:dyDescent="0.25">
      <c r="A62" s="341"/>
      <c r="B62" s="438" t="s">
        <v>259</v>
      </c>
      <c r="C62" s="277" t="s">
        <v>260</v>
      </c>
      <c r="D62" s="290" t="s">
        <v>261</v>
      </c>
      <c r="E62" s="269" t="s">
        <v>39</v>
      </c>
      <c r="F62" s="266" t="s">
        <v>210</v>
      </c>
      <c r="G62" s="269" t="s">
        <v>262</v>
      </c>
      <c r="H62" s="269" t="s">
        <v>254</v>
      </c>
      <c r="I62" s="269" t="s">
        <v>79</v>
      </c>
      <c r="J62" s="179"/>
      <c r="K62" s="359">
        <v>2</v>
      </c>
      <c r="L62" s="304"/>
      <c r="M62" s="79"/>
    </row>
    <row r="63" spans="1:15" ht="38.25" customHeight="1" x14ac:dyDescent="0.25">
      <c r="A63" s="341"/>
      <c r="B63" s="439"/>
      <c r="C63" s="277"/>
      <c r="D63" s="290"/>
      <c r="E63" s="269"/>
      <c r="F63" s="266"/>
      <c r="G63" s="269"/>
      <c r="H63" s="269"/>
      <c r="I63" s="269"/>
      <c r="J63" s="179"/>
      <c r="K63" s="359"/>
      <c r="L63" s="304"/>
      <c r="M63" s="79"/>
    </row>
    <row r="64" spans="1:15" ht="27" customHeight="1" x14ac:dyDescent="0.25">
      <c r="A64" s="341"/>
      <c r="B64" s="439"/>
      <c r="C64" s="277"/>
      <c r="D64" s="290"/>
      <c r="E64" s="269"/>
      <c r="F64" s="266"/>
      <c r="G64" s="269"/>
      <c r="H64" s="269"/>
      <c r="I64" s="269"/>
      <c r="J64" s="179"/>
      <c r="K64" s="305">
        <v>3</v>
      </c>
      <c r="L64" s="304"/>
      <c r="M64" s="79"/>
    </row>
    <row r="65" spans="1:15" ht="27" customHeight="1" x14ac:dyDescent="0.25">
      <c r="A65" s="341"/>
      <c r="B65" s="440"/>
      <c r="C65" s="343"/>
      <c r="D65" s="290"/>
      <c r="E65" s="269"/>
      <c r="F65" s="266"/>
      <c r="G65" s="270"/>
      <c r="H65" s="270"/>
      <c r="I65" s="269"/>
      <c r="J65" s="179"/>
      <c r="K65" s="305"/>
      <c r="L65" s="304"/>
      <c r="M65" s="79"/>
      <c r="O65" s="13">
        <v>13</v>
      </c>
    </row>
    <row r="66" spans="1:15" ht="27" customHeight="1" x14ac:dyDescent="0.25">
      <c r="A66" s="341"/>
      <c r="B66" s="274" t="s">
        <v>16</v>
      </c>
      <c r="C66" s="277" t="s">
        <v>148</v>
      </c>
      <c r="D66" s="290" t="s">
        <v>52</v>
      </c>
      <c r="E66" s="269" t="s">
        <v>39</v>
      </c>
      <c r="F66" s="266" t="s">
        <v>200</v>
      </c>
      <c r="G66" s="269" t="s">
        <v>34</v>
      </c>
      <c r="H66" s="269" t="s">
        <v>29</v>
      </c>
      <c r="I66" s="269" t="s">
        <v>80</v>
      </c>
      <c r="J66" s="179"/>
      <c r="K66" s="376"/>
      <c r="L66" s="309">
        <v>4.7699999999999999E-2</v>
      </c>
      <c r="M66" s="79"/>
    </row>
    <row r="67" spans="1:15" ht="27" customHeight="1" x14ac:dyDescent="0.25">
      <c r="A67" s="341"/>
      <c r="B67" s="275"/>
      <c r="C67" s="277"/>
      <c r="D67" s="290"/>
      <c r="E67" s="269"/>
      <c r="F67" s="266"/>
      <c r="G67" s="269"/>
      <c r="H67" s="269"/>
      <c r="I67" s="269"/>
      <c r="J67" s="179"/>
      <c r="K67" s="376"/>
      <c r="L67" s="309"/>
      <c r="M67" s="79"/>
    </row>
    <row r="68" spans="1:15" ht="27" customHeight="1" x14ac:dyDescent="0.25">
      <c r="A68" s="341"/>
      <c r="B68" s="275"/>
      <c r="C68" s="277"/>
      <c r="D68" s="290"/>
      <c r="E68" s="269"/>
      <c r="F68" s="266"/>
      <c r="G68" s="269"/>
      <c r="H68" s="269"/>
      <c r="I68" s="269"/>
      <c r="J68" s="179"/>
      <c r="K68" s="306"/>
      <c r="L68" s="309"/>
      <c r="M68" s="79"/>
    </row>
    <row r="69" spans="1:15" ht="27" customHeight="1" x14ac:dyDescent="0.25">
      <c r="A69" s="341"/>
      <c r="B69" s="276"/>
      <c r="C69" s="343"/>
      <c r="D69" s="290"/>
      <c r="E69" s="269"/>
      <c r="F69" s="266"/>
      <c r="G69" s="270"/>
      <c r="H69" s="270"/>
      <c r="I69" s="269"/>
      <c r="J69" s="179"/>
      <c r="K69" s="306"/>
      <c r="L69" s="309"/>
      <c r="M69" s="79"/>
    </row>
    <row r="70" spans="1:15" ht="28.5" customHeight="1" x14ac:dyDescent="0.25">
      <c r="A70" s="341"/>
      <c r="B70" s="274" t="s">
        <v>336</v>
      </c>
      <c r="C70" s="277">
        <v>0.95</v>
      </c>
      <c r="D70" s="290" t="s">
        <v>49</v>
      </c>
      <c r="E70" s="269" t="s">
        <v>39</v>
      </c>
      <c r="F70" s="266" t="s">
        <v>200</v>
      </c>
      <c r="G70" s="269" t="s">
        <v>117</v>
      </c>
      <c r="H70" s="269" t="s">
        <v>29</v>
      </c>
      <c r="I70" s="269" t="s">
        <v>78</v>
      </c>
      <c r="J70" s="174" t="s">
        <v>346</v>
      </c>
      <c r="K70" s="285"/>
      <c r="L70" s="304"/>
      <c r="M70" s="78"/>
      <c r="N70" s="13">
        <v>1</v>
      </c>
    </row>
    <row r="71" spans="1:15" ht="28.5" customHeight="1" x14ac:dyDescent="0.25">
      <c r="A71" s="341"/>
      <c r="B71" s="275"/>
      <c r="C71" s="343"/>
      <c r="D71" s="290"/>
      <c r="E71" s="269"/>
      <c r="F71" s="266"/>
      <c r="G71" s="270"/>
      <c r="H71" s="270"/>
      <c r="I71" s="269"/>
      <c r="J71" s="174" t="s">
        <v>346</v>
      </c>
      <c r="K71" s="285"/>
      <c r="L71" s="304"/>
      <c r="M71" s="48"/>
    </row>
    <row r="72" spans="1:15" ht="28.5" customHeight="1" x14ac:dyDescent="0.25">
      <c r="A72" s="341"/>
      <c r="B72" s="275"/>
      <c r="C72" s="343"/>
      <c r="D72" s="290"/>
      <c r="E72" s="269"/>
      <c r="F72" s="266"/>
      <c r="G72" s="270"/>
      <c r="H72" s="270"/>
      <c r="I72" s="269"/>
      <c r="J72" s="229">
        <v>1</v>
      </c>
      <c r="K72" s="306"/>
      <c r="L72" s="304"/>
      <c r="M72" s="78"/>
    </row>
    <row r="73" spans="1:15" ht="28.5" customHeight="1" x14ac:dyDescent="0.25">
      <c r="A73" s="341"/>
      <c r="B73" s="276"/>
      <c r="C73" s="343"/>
      <c r="D73" s="290"/>
      <c r="E73" s="269"/>
      <c r="F73" s="266"/>
      <c r="G73" s="270"/>
      <c r="H73" s="270"/>
      <c r="I73" s="269"/>
      <c r="J73" s="173" t="s">
        <v>346</v>
      </c>
      <c r="K73" s="307"/>
      <c r="L73" s="304"/>
      <c r="M73" s="48"/>
    </row>
    <row r="74" spans="1:15" ht="28.5" customHeight="1" x14ac:dyDescent="0.25">
      <c r="A74" s="341"/>
      <c r="B74" s="274" t="s">
        <v>335</v>
      </c>
      <c r="C74" s="277" t="s">
        <v>18</v>
      </c>
      <c r="D74" s="290" t="s">
        <v>118</v>
      </c>
      <c r="E74" s="269" t="s">
        <v>39</v>
      </c>
      <c r="F74" s="266" t="s">
        <v>200</v>
      </c>
      <c r="G74" s="269" t="s">
        <v>19</v>
      </c>
      <c r="H74" s="269" t="s">
        <v>29</v>
      </c>
      <c r="I74" s="269" t="s">
        <v>78</v>
      </c>
      <c r="J74" s="160" t="s">
        <v>347</v>
      </c>
      <c r="K74" s="306"/>
      <c r="L74" s="304"/>
      <c r="M74" s="48"/>
      <c r="N74" s="13">
        <v>1</v>
      </c>
    </row>
    <row r="75" spans="1:15" ht="28.5" customHeight="1" x14ac:dyDescent="0.25">
      <c r="A75" s="341"/>
      <c r="B75" s="275"/>
      <c r="C75" s="343"/>
      <c r="D75" s="290"/>
      <c r="E75" s="269"/>
      <c r="F75" s="266"/>
      <c r="G75" s="270"/>
      <c r="H75" s="270"/>
      <c r="I75" s="269"/>
      <c r="J75" s="160" t="s">
        <v>347</v>
      </c>
      <c r="K75" s="307"/>
      <c r="L75" s="304"/>
      <c r="M75" s="48"/>
    </row>
    <row r="76" spans="1:15" ht="28.5" customHeight="1" x14ac:dyDescent="0.25">
      <c r="A76" s="341"/>
      <c r="B76" s="275"/>
      <c r="C76" s="343"/>
      <c r="D76" s="290"/>
      <c r="E76" s="269"/>
      <c r="F76" s="266"/>
      <c r="G76" s="270"/>
      <c r="H76" s="270"/>
      <c r="I76" s="269"/>
      <c r="J76" s="160" t="s">
        <v>404</v>
      </c>
      <c r="K76" s="306"/>
      <c r="L76" s="304"/>
      <c r="M76" s="48"/>
    </row>
    <row r="77" spans="1:15" ht="28.5" customHeight="1" x14ac:dyDescent="0.25">
      <c r="A77" s="341"/>
      <c r="B77" s="276"/>
      <c r="C77" s="343"/>
      <c r="D77" s="290"/>
      <c r="E77" s="269"/>
      <c r="F77" s="266"/>
      <c r="G77" s="270"/>
      <c r="H77" s="270"/>
      <c r="I77" s="269"/>
      <c r="J77" s="160" t="s">
        <v>347</v>
      </c>
      <c r="K77" s="307"/>
      <c r="L77" s="304"/>
      <c r="M77" s="48"/>
      <c r="O77" s="13">
        <v>14</v>
      </c>
    </row>
    <row r="78" spans="1:15" ht="28.5" customHeight="1" x14ac:dyDescent="0.25">
      <c r="A78" s="341" t="s">
        <v>408</v>
      </c>
      <c r="B78" s="274" t="s">
        <v>138</v>
      </c>
      <c r="C78" s="277" t="s">
        <v>133</v>
      </c>
      <c r="D78" s="301" t="s">
        <v>134</v>
      </c>
      <c r="E78" s="266" t="s">
        <v>38</v>
      </c>
      <c r="F78" s="266" t="s">
        <v>205</v>
      </c>
      <c r="G78" s="287" t="s">
        <v>113</v>
      </c>
      <c r="H78" s="269" t="s">
        <v>67</v>
      </c>
      <c r="I78" s="291" t="s">
        <v>78</v>
      </c>
      <c r="J78" s="147">
        <v>9</v>
      </c>
      <c r="K78" s="306"/>
      <c r="L78" s="304"/>
      <c r="M78" s="78"/>
      <c r="N78" s="13">
        <v>1</v>
      </c>
    </row>
    <row r="79" spans="1:15" ht="28.5" customHeight="1" x14ac:dyDescent="0.25">
      <c r="A79" s="341"/>
      <c r="B79" s="275"/>
      <c r="C79" s="277"/>
      <c r="D79" s="301"/>
      <c r="E79" s="266"/>
      <c r="F79" s="266"/>
      <c r="G79" s="287"/>
      <c r="H79" s="270"/>
      <c r="I79" s="291"/>
      <c r="J79" s="147">
        <v>20</v>
      </c>
      <c r="K79" s="307"/>
      <c r="L79" s="304"/>
      <c r="M79" s="78"/>
    </row>
    <row r="80" spans="1:15" ht="28.5" customHeight="1" x14ac:dyDescent="0.25">
      <c r="A80" s="341"/>
      <c r="B80" s="275"/>
      <c r="C80" s="277"/>
      <c r="D80" s="301"/>
      <c r="E80" s="266"/>
      <c r="F80" s="266"/>
      <c r="G80" s="287"/>
      <c r="H80" s="270"/>
      <c r="I80" s="291"/>
      <c r="J80" s="147">
        <v>45</v>
      </c>
      <c r="K80" s="306"/>
      <c r="L80" s="304"/>
      <c r="M80" s="78"/>
    </row>
    <row r="81" spans="1:15" ht="28.5" customHeight="1" x14ac:dyDescent="0.25">
      <c r="A81" s="341"/>
      <c r="B81" s="276"/>
      <c r="C81" s="277"/>
      <c r="D81" s="301"/>
      <c r="E81" s="266"/>
      <c r="F81" s="266"/>
      <c r="G81" s="287"/>
      <c r="H81" s="270"/>
      <c r="I81" s="291"/>
      <c r="J81" s="147">
        <v>37</v>
      </c>
      <c r="K81" s="307"/>
      <c r="L81" s="304"/>
      <c r="M81" s="78"/>
      <c r="O81" s="13">
        <v>15</v>
      </c>
    </row>
    <row r="82" spans="1:15" ht="28.5" customHeight="1" x14ac:dyDescent="0.25">
      <c r="A82" s="341" t="s">
        <v>398</v>
      </c>
      <c r="B82" s="274" t="s">
        <v>399</v>
      </c>
      <c r="C82" s="277">
        <v>0.9</v>
      </c>
      <c r="D82" s="301">
        <v>0.85</v>
      </c>
      <c r="E82" s="266" t="s">
        <v>38</v>
      </c>
      <c r="F82" s="266" t="s">
        <v>205</v>
      </c>
      <c r="G82" s="287" t="s">
        <v>402</v>
      </c>
      <c r="H82" s="269" t="s">
        <v>422</v>
      </c>
      <c r="I82" s="291" t="s">
        <v>78</v>
      </c>
      <c r="J82" s="227"/>
      <c r="K82" s="379"/>
      <c r="L82" s="380"/>
      <c r="M82" s="216"/>
    </row>
    <row r="83" spans="1:15" ht="28.5" customHeight="1" x14ac:dyDescent="0.25">
      <c r="A83" s="341"/>
      <c r="B83" s="275"/>
      <c r="C83" s="277"/>
      <c r="D83" s="301"/>
      <c r="E83" s="266"/>
      <c r="F83" s="266"/>
      <c r="G83" s="287"/>
      <c r="H83" s="270"/>
      <c r="I83" s="291"/>
      <c r="J83" s="217">
        <v>1</v>
      </c>
      <c r="K83" s="379"/>
      <c r="L83" s="381"/>
      <c r="M83" s="216"/>
    </row>
    <row r="84" spans="1:15" ht="28.5" customHeight="1" x14ac:dyDescent="0.25">
      <c r="A84" s="341"/>
      <c r="B84" s="275"/>
      <c r="C84" s="277"/>
      <c r="D84" s="301"/>
      <c r="E84" s="266"/>
      <c r="F84" s="266"/>
      <c r="G84" s="287"/>
      <c r="H84" s="270"/>
      <c r="I84" s="291"/>
      <c r="J84" s="227"/>
      <c r="K84" s="379"/>
      <c r="L84" s="381"/>
      <c r="M84" s="216"/>
    </row>
    <row r="85" spans="1:15" ht="28.5" customHeight="1" x14ac:dyDescent="0.25">
      <c r="A85" s="341"/>
      <c r="B85" s="276"/>
      <c r="C85" s="277"/>
      <c r="D85" s="301"/>
      <c r="E85" s="266"/>
      <c r="F85" s="266"/>
      <c r="G85" s="287"/>
      <c r="H85" s="270"/>
      <c r="I85" s="291"/>
      <c r="J85" s="256"/>
      <c r="K85" s="379"/>
      <c r="L85" s="382"/>
      <c r="M85" s="216"/>
    </row>
    <row r="86" spans="1:15" ht="28.5" customHeight="1" x14ac:dyDescent="0.25">
      <c r="A86" s="341" t="s">
        <v>400</v>
      </c>
      <c r="B86" s="274" t="s">
        <v>401</v>
      </c>
      <c r="C86" s="277">
        <v>0.9</v>
      </c>
      <c r="D86" s="301">
        <v>0.85</v>
      </c>
      <c r="E86" s="266" t="s">
        <v>38</v>
      </c>
      <c r="F86" s="266" t="s">
        <v>205</v>
      </c>
      <c r="G86" s="287" t="s">
        <v>402</v>
      </c>
      <c r="H86" s="269" t="s">
        <v>422</v>
      </c>
      <c r="I86" s="291" t="s">
        <v>78</v>
      </c>
      <c r="J86" s="227"/>
      <c r="K86" s="379"/>
      <c r="L86" s="380"/>
      <c r="M86" s="216"/>
    </row>
    <row r="87" spans="1:15" ht="28.5" customHeight="1" x14ac:dyDescent="0.25">
      <c r="A87" s="341"/>
      <c r="B87" s="275"/>
      <c r="C87" s="277"/>
      <c r="D87" s="301"/>
      <c r="E87" s="266"/>
      <c r="F87" s="266"/>
      <c r="G87" s="287"/>
      <c r="H87" s="270"/>
      <c r="I87" s="291"/>
      <c r="J87" s="217">
        <v>1</v>
      </c>
      <c r="K87" s="379"/>
      <c r="L87" s="381"/>
      <c r="M87" s="216"/>
    </row>
    <row r="88" spans="1:15" ht="28.5" customHeight="1" x14ac:dyDescent="0.25">
      <c r="A88" s="341"/>
      <c r="B88" s="275"/>
      <c r="C88" s="277"/>
      <c r="D88" s="301"/>
      <c r="E88" s="266"/>
      <c r="F88" s="266"/>
      <c r="G88" s="287"/>
      <c r="H88" s="270"/>
      <c r="I88" s="291"/>
      <c r="J88" s="227"/>
      <c r="K88" s="379"/>
      <c r="L88" s="381"/>
      <c r="M88" s="216"/>
    </row>
    <row r="89" spans="1:15" ht="28.5" customHeight="1" x14ac:dyDescent="0.25">
      <c r="A89" s="341"/>
      <c r="B89" s="276"/>
      <c r="C89" s="277"/>
      <c r="D89" s="301"/>
      <c r="E89" s="266"/>
      <c r="F89" s="266"/>
      <c r="G89" s="287"/>
      <c r="H89" s="270"/>
      <c r="I89" s="291"/>
      <c r="J89" s="256"/>
      <c r="K89" s="379"/>
      <c r="L89" s="382"/>
      <c r="M89" s="216"/>
    </row>
    <row r="90" spans="1:15" ht="27" customHeight="1" x14ac:dyDescent="0.25">
      <c r="A90" s="336" t="s">
        <v>337</v>
      </c>
      <c r="B90" s="274" t="s">
        <v>339</v>
      </c>
      <c r="C90" s="354">
        <v>0.9</v>
      </c>
      <c r="D90" s="302">
        <v>0.85</v>
      </c>
      <c r="E90" s="269" t="s">
        <v>38</v>
      </c>
      <c r="F90" s="324" t="s">
        <v>205</v>
      </c>
      <c r="G90" s="361" t="s">
        <v>452</v>
      </c>
      <c r="H90" s="360" t="s">
        <v>85</v>
      </c>
      <c r="I90" s="456" t="s">
        <v>78</v>
      </c>
      <c r="J90" s="169">
        <v>0.96199999999999997</v>
      </c>
      <c r="K90" s="306"/>
      <c r="L90" s="304"/>
      <c r="M90" s="78"/>
    </row>
    <row r="91" spans="1:15" ht="27" customHeight="1" x14ac:dyDescent="0.25">
      <c r="A91" s="336"/>
      <c r="B91" s="275"/>
      <c r="C91" s="354"/>
      <c r="D91" s="302"/>
      <c r="E91" s="269"/>
      <c r="F91" s="324"/>
      <c r="G91" s="361"/>
      <c r="H91" s="361"/>
      <c r="I91" s="457"/>
      <c r="J91" s="205">
        <v>0.99</v>
      </c>
      <c r="K91" s="307"/>
      <c r="L91" s="304"/>
      <c r="M91" s="78"/>
    </row>
    <row r="92" spans="1:15" ht="27" customHeight="1" x14ac:dyDescent="0.25">
      <c r="A92" s="336"/>
      <c r="B92" s="275"/>
      <c r="C92" s="354"/>
      <c r="D92" s="302"/>
      <c r="E92" s="269"/>
      <c r="F92" s="324"/>
      <c r="G92" s="361"/>
      <c r="H92" s="361"/>
      <c r="I92" s="457"/>
      <c r="J92" s="231">
        <v>0.96199999999999997</v>
      </c>
      <c r="K92" s="306"/>
      <c r="L92" s="304"/>
      <c r="M92" s="78"/>
    </row>
    <row r="93" spans="1:15" ht="27" customHeight="1" x14ac:dyDescent="0.25">
      <c r="A93" s="336"/>
      <c r="B93" s="276"/>
      <c r="C93" s="355"/>
      <c r="D93" s="303"/>
      <c r="E93" s="269"/>
      <c r="F93" s="325"/>
      <c r="G93" s="362"/>
      <c r="H93" s="362"/>
      <c r="I93" s="458"/>
      <c r="J93" s="250">
        <v>0.97499999999999998</v>
      </c>
      <c r="K93" s="307"/>
      <c r="L93" s="304"/>
      <c r="M93" s="78"/>
      <c r="O93" s="13">
        <v>16</v>
      </c>
    </row>
    <row r="94" spans="1:15" ht="27" customHeight="1" x14ac:dyDescent="0.25">
      <c r="A94" s="336"/>
      <c r="B94" s="274" t="s">
        <v>348</v>
      </c>
      <c r="C94" s="354">
        <v>0.9</v>
      </c>
      <c r="D94" s="302">
        <v>0.85</v>
      </c>
      <c r="E94" s="266" t="s">
        <v>38</v>
      </c>
      <c r="F94" s="357" t="s">
        <v>205</v>
      </c>
      <c r="G94" s="322" t="s">
        <v>452</v>
      </c>
      <c r="H94" s="313" t="s">
        <v>85</v>
      </c>
      <c r="I94" s="317" t="s">
        <v>78</v>
      </c>
      <c r="J94" s="167">
        <v>0.97199999999999998</v>
      </c>
      <c r="K94" s="306"/>
      <c r="L94" s="304"/>
      <c r="M94" s="78"/>
    </row>
    <row r="95" spans="1:15" ht="33" customHeight="1" x14ac:dyDescent="0.25">
      <c r="A95" s="336"/>
      <c r="B95" s="275"/>
      <c r="C95" s="354"/>
      <c r="D95" s="302"/>
      <c r="E95" s="266"/>
      <c r="F95" s="357"/>
      <c r="G95" s="322"/>
      <c r="H95" s="314"/>
      <c r="I95" s="318"/>
      <c r="J95" s="205">
        <v>0.98</v>
      </c>
      <c r="K95" s="307"/>
      <c r="L95" s="304"/>
      <c r="M95" s="78"/>
    </row>
    <row r="96" spans="1:15" ht="42" customHeight="1" x14ac:dyDescent="0.25">
      <c r="A96" s="336"/>
      <c r="B96" s="275"/>
      <c r="C96" s="354"/>
      <c r="D96" s="302"/>
      <c r="E96" s="266"/>
      <c r="F96" s="357"/>
      <c r="G96" s="322"/>
      <c r="H96" s="314"/>
      <c r="I96" s="318"/>
      <c r="J96" s="167">
        <v>0.98699999999999999</v>
      </c>
      <c r="K96" s="306"/>
      <c r="L96" s="304"/>
      <c r="M96" s="78"/>
    </row>
    <row r="97" spans="1:15" ht="39.75" customHeight="1" x14ac:dyDescent="0.25">
      <c r="A97" s="336"/>
      <c r="B97" s="276"/>
      <c r="C97" s="355"/>
      <c r="D97" s="303"/>
      <c r="E97" s="266"/>
      <c r="F97" s="358"/>
      <c r="G97" s="323"/>
      <c r="H97" s="315"/>
      <c r="I97" s="319"/>
      <c r="J97" s="248">
        <v>1</v>
      </c>
      <c r="K97" s="307"/>
      <c r="L97" s="304"/>
      <c r="M97" s="78"/>
      <c r="O97" s="13">
        <v>17</v>
      </c>
    </row>
    <row r="98" spans="1:15" ht="27" customHeight="1" x14ac:dyDescent="0.25">
      <c r="A98" s="336"/>
      <c r="B98" s="274" t="s">
        <v>340</v>
      </c>
      <c r="C98" s="356">
        <v>0.9</v>
      </c>
      <c r="D98" s="342">
        <v>0.85</v>
      </c>
      <c r="E98" s="326" t="s">
        <v>38</v>
      </c>
      <c r="F98" s="326"/>
      <c r="G98" s="321" t="s">
        <v>453</v>
      </c>
      <c r="H98" s="313" t="s">
        <v>85</v>
      </c>
      <c r="I98" s="317" t="s">
        <v>78</v>
      </c>
      <c r="J98" s="190">
        <v>0.85</v>
      </c>
      <c r="K98" s="306"/>
      <c r="L98" s="304"/>
      <c r="M98" s="78"/>
    </row>
    <row r="99" spans="1:15" ht="27" customHeight="1" x14ac:dyDescent="0.25">
      <c r="A99" s="336"/>
      <c r="B99" s="275"/>
      <c r="C99" s="354"/>
      <c r="D99" s="302"/>
      <c r="E99" s="327"/>
      <c r="F99" s="327"/>
      <c r="G99" s="322"/>
      <c r="H99" s="314"/>
      <c r="I99" s="318"/>
      <c r="J99" s="205">
        <v>0.95</v>
      </c>
      <c r="K99" s="307"/>
      <c r="L99" s="304"/>
      <c r="M99" s="78"/>
    </row>
    <row r="100" spans="1:15" ht="27" customHeight="1" x14ac:dyDescent="0.25">
      <c r="A100" s="336"/>
      <c r="B100" s="275"/>
      <c r="C100" s="354"/>
      <c r="D100" s="302"/>
      <c r="E100" s="327"/>
      <c r="F100" s="327"/>
      <c r="G100" s="322"/>
      <c r="H100" s="314"/>
      <c r="I100" s="318"/>
      <c r="J100" s="231">
        <v>0.96</v>
      </c>
      <c r="K100" s="306"/>
      <c r="L100" s="304"/>
      <c r="M100" s="78"/>
    </row>
    <row r="101" spans="1:15" ht="27" customHeight="1" x14ac:dyDescent="0.25">
      <c r="A101" s="336"/>
      <c r="B101" s="276"/>
      <c r="C101" s="355"/>
      <c r="D101" s="303"/>
      <c r="E101" s="328"/>
      <c r="F101" s="328"/>
      <c r="G101" s="323"/>
      <c r="H101" s="315"/>
      <c r="I101" s="319"/>
      <c r="J101" s="248">
        <v>0.99299999999999999</v>
      </c>
      <c r="K101" s="307"/>
      <c r="L101" s="304"/>
      <c r="M101" s="78"/>
      <c r="O101" s="13">
        <v>18</v>
      </c>
    </row>
    <row r="102" spans="1:15" ht="36" customHeight="1" x14ac:dyDescent="0.25">
      <c r="A102" s="335" t="s">
        <v>234</v>
      </c>
      <c r="B102" s="449" t="s">
        <v>308</v>
      </c>
      <c r="C102" s="277">
        <v>0.9</v>
      </c>
      <c r="D102" s="290" t="s">
        <v>116</v>
      </c>
      <c r="E102" s="269" t="s">
        <v>284</v>
      </c>
      <c r="F102" s="266" t="s">
        <v>246</v>
      </c>
      <c r="G102" s="269" t="s">
        <v>23</v>
      </c>
      <c r="H102" s="269" t="s">
        <v>294</v>
      </c>
      <c r="I102" s="271" t="s">
        <v>78</v>
      </c>
      <c r="J102" s="171">
        <v>0.9</v>
      </c>
      <c r="K102" s="306"/>
      <c r="L102" s="304"/>
      <c r="M102" s="78"/>
      <c r="N102" s="13">
        <v>1</v>
      </c>
    </row>
    <row r="103" spans="1:15" ht="36" customHeight="1" x14ac:dyDescent="0.25">
      <c r="A103" s="336"/>
      <c r="B103" s="450"/>
      <c r="C103" s="343"/>
      <c r="D103" s="290"/>
      <c r="E103" s="269"/>
      <c r="F103" s="266"/>
      <c r="G103" s="270"/>
      <c r="H103" s="270"/>
      <c r="I103" s="272"/>
      <c r="J103" s="146">
        <v>1</v>
      </c>
      <c r="K103" s="307"/>
      <c r="L103" s="304"/>
      <c r="M103" s="78"/>
    </row>
    <row r="104" spans="1:15" ht="36" customHeight="1" x14ac:dyDescent="0.25">
      <c r="A104" s="336"/>
      <c r="B104" s="450"/>
      <c r="C104" s="343"/>
      <c r="D104" s="290"/>
      <c r="E104" s="269"/>
      <c r="F104" s="266"/>
      <c r="G104" s="270"/>
      <c r="H104" s="270"/>
      <c r="I104" s="272"/>
      <c r="J104" s="233">
        <v>0.98</v>
      </c>
      <c r="K104" s="306"/>
      <c r="L104" s="304"/>
      <c r="M104" s="78"/>
    </row>
    <row r="105" spans="1:15" ht="36" customHeight="1" x14ac:dyDescent="0.25">
      <c r="A105" s="336"/>
      <c r="B105" s="451"/>
      <c r="C105" s="343"/>
      <c r="D105" s="290"/>
      <c r="E105" s="269"/>
      <c r="F105" s="266"/>
      <c r="G105" s="270"/>
      <c r="H105" s="270"/>
      <c r="I105" s="273"/>
      <c r="J105" s="242">
        <v>1</v>
      </c>
      <c r="K105" s="307"/>
      <c r="L105" s="304"/>
      <c r="M105" s="78"/>
      <c r="O105" s="13">
        <v>19</v>
      </c>
    </row>
    <row r="106" spans="1:15" ht="36" customHeight="1" x14ac:dyDescent="0.25">
      <c r="A106" s="336"/>
      <c r="B106" s="449" t="s">
        <v>309</v>
      </c>
      <c r="C106" s="277">
        <v>0.9</v>
      </c>
      <c r="D106" s="290" t="s">
        <v>116</v>
      </c>
      <c r="E106" s="269" t="s">
        <v>284</v>
      </c>
      <c r="F106" s="266" t="s">
        <v>246</v>
      </c>
      <c r="G106" s="269" t="s">
        <v>23</v>
      </c>
      <c r="H106" s="269" t="s">
        <v>294</v>
      </c>
      <c r="I106" s="271" t="s">
        <v>78</v>
      </c>
      <c r="J106" s="171">
        <v>0.96</v>
      </c>
      <c r="K106" s="320"/>
      <c r="L106" s="320"/>
      <c r="M106" s="78"/>
    </row>
    <row r="107" spans="1:15" ht="36" customHeight="1" x14ac:dyDescent="0.25">
      <c r="A107" s="336"/>
      <c r="B107" s="450"/>
      <c r="C107" s="343"/>
      <c r="D107" s="290"/>
      <c r="E107" s="269"/>
      <c r="F107" s="266"/>
      <c r="G107" s="270"/>
      <c r="H107" s="270"/>
      <c r="I107" s="272"/>
      <c r="J107" s="146">
        <v>0.99</v>
      </c>
      <c r="K107" s="320"/>
      <c r="L107" s="320"/>
      <c r="M107" s="78"/>
    </row>
    <row r="108" spans="1:15" ht="36" customHeight="1" x14ac:dyDescent="0.25">
      <c r="A108" s="336"/>
      <c r="B108" s="450"/>
      <c r="C108" s="343"/>
      <c r="D108" s="290"/>
      <c r="E108" s="269"/>
      <c r="F108" s="266"/>
      <c r="G108" s="270"/>
      <c r="H108" s="270"/>
      <c r="I108" s="272"/>
      <c r="J108" s="233">
        <v>0.98</v>
      </c>
      <c r="K108" s="320"/>
      <c r="L108" s="320"/>
      <c r="M108" s="78"/>
    </row>
    <row r="109" spans="1:15" ht="36" customHeight="1" x14ac:dyDescent="0.25">
      <c r="A109" s="336"/>
      <c r="B109" s="451"/>
      <c r="C109" s="343"/>
      <c r="D109" s="290"/>
      <c r="E109" s="269"/>
      <c r="F109" s="266"/>
      <c r="G109" s="270"/>
      <c r="H109" s="270"/>
      <c r="I109" s="273"/>
      <c r="J109" s="242">
        <v>0.99</v>
      </c>
      <c r="K109" s="320"/>
      <c r="L109" s="320"/>
      <c r="M109" s="78"/>
      <c r="O109" s="13">
        <v>20</v>
      </c>
    </row>
    <row r="110" spans="1:15" ht="36" customHeight="1" x14ac:dyDescent="0.25">
      <c r="A110" s="336"/>
      <c r="B110" s="450" t="s">
        <v>295</v>
      </c>
      <c r="C110" s="352">
        <v>0.9</v>
      </c>
      <c r="D110" s="290" t="s">
        <v>116</v>
      </c>
      <c r="E110" s="269" t="s">
        <v>284</v>
      </c>
      <c r="F110" s="266" t="s">
        <v>246</v>
      </c>
      <c r="G110" s="269" t="s">
        <v>23</v>
      </c>
      <c r="H110" s="269" t="s">
        <v>294</v>
      </c>
      <c r="I110" s="271" t="s">
        <v>78</v>
      </c>
      <c r="J110" s="171">
        <v>0.95</v>
      </c>
      <c r="K110" s="320"/>
      <c r="L110" s="320"/>
      <c r="M110" s="78"/>
    </row>
    <row r="111" spans="1:15" ht="36" customHeight="1" x14ac:dyDescent="0.25">
      <c r="A111" s="336"/>
      <c r="B111" s="450"/>
      <c r="C111" s="343"/>
      <c r="D111" s="290"/>
      <c r="E111" s="269"/>
      <c r="F111" s="266"/>
      <c r="G111" s="270"/>
      <c r="H111" s="270"/>
      <c r="I111" s="272"/>
      <c r="J111" s="146">
        <v>1</v>
      </c>
      <c r="K111" s="320"/>
      <c r="L111" s="320"/>
      <c r="M111" s="78"/>
    </row>
    <row r="112" spans="1:15" ht="36" customHeight="1" x14ac:dyDescent="0.25">
      <c r="A112" s="336"/>
      <c r="B112" s="450"/>
      <c r="C112" s="343"/>
      <c r="D112" s="290"/>
      <c r="E112" s="269"/>
      <c r="F112" s="266"/>
      <c r="G112" s="270"/>
      <c r="H112" s="270"/>
      <c r="I112" s="272"/>
      <c r="J112" s="242">
        <v>1</v>
      </c>
      <c r="K112" s="320"/>
      <c r="L112" s="320"/>
      <c r="M112" s="78"/>
    </row>
    <row r="113" spans="1:15" ht="36" customHeight="1" x14ac:dyDescent="0.25">
      <c r="A113" s="336"/>
      <c r="B113" s="451"/>
      <c r="C113" s="343"/>
      <c r="D113" s="290"/>
      <c r="E113" s="269"/>
      <c r="F113" s="266"/>
      <c r="G113" s="270"/>
      <c r="H113" s="270"/>
      <c r="I113" s="273"/>
      <c r="J113" s="242">
        <v>1</v>
      </c>
      <c r="K113" s="320"/>
      <c r="L113" s="320"/>
      <c r="M113" s="78"/>
      <c r="O113" s="13">
        <v>21</v>
      </c>
    </row>
    <row r="114" spans="1:15" ht="36" customHeight="1" x14ac:dyDescent="0.25">
      <c r="A114" s="336"/>
      <c r="B114" s="449" t="s">
        <v>296</v>
      </c>
      <c r="C114" s="277">
        <v>0.9</v>
      </c>
      <c r="D114" s="290" t="s">
        <v>116</v>
      </c>
      <c r="E114" s="269" t="s">
        <v>284</v>
      </c>
      <c r="F114" s="266" t="s">
        <v>246</v>
      </c>
      <c r="G114" s="269" t="s">
        <v>23</v>
      </c>
      <c r="H114" s="269" t="s">
        <v>294</v>
      </c>
      <c r="I114" s="271" t="s">
        <v>78</v>
      </c>
      <c r="J114" s="171">
        <v>0.9</v>
      </c>
      <c r="K114" s="320"/>
      <c r="L114" s="320"/>
      <c r="M114" s="78"/>
    </row>
    <row r="115" spans="1:15" ht="36" customHeight="1" x14ac:dyDescent="0.25">
      <c r="A115" s="336"/>
      <c r="B115" s="450"/>
      <c r="C115" s="343"/>
      <c r="D115" s="290"/>
      <c r="E115" s="269"/>
      <c r="F115" s="266"/>
      <c r="G115" s="270"/>
      <c r="H115" s="270"/>
      <c r="I115" s="272"/>
      <c r="J115" s="212">
        <v>1</v>
      </c>
      <c r="K115" s="320"/>
      <c r="L115" s="320"/>
      <c r="M115" s="78"/>
    </row>
    <row r="116" spans="1:15" ht="36" customHeight="1" x14ac:dyDescent="0.25">
      <c r="A116" s="336"/>
      <c r="B116" s="450"/>
      <c r="C116" s="343"/>
      <c r="D116" s="290"/>
      <c r="E116" s="269"/>
      <c r="F116" s="266"/>
      <c r="G116" s="270"/>
      <c r="H116" s="270"/>
      <c r="I116" s="272"/>
      <c r="J116" s="233">
        <v>0.9</v>
      </c>
      <c r="K116" s="320"/>
      <c r="L116" s="320"/>
      <c r="M116" s="78"/>
    </row>
    <row r="117" spans="1:15" ht="36" customHeight="1" x14ac:dyDescent="0.25">
      <c r="A117" s="337"/>
      <c r="B117" s="451"/>
      <c r="C117" s="343"/>
      <c r="D117" s="290"/>
      <c r="E117" s="269"/>
      <c r="F117" s="266"/>
      <c r="G117" s="270"/>
      <c r="H117" s="270"/>
      <c r="I117" s="273"/>
      <c r="J117" s="242">
        <v>1</v>
      </c>
      <c r="K117" s="320"/>
      <c r="L117" s="320"/>
      <c r="M117" s="78"/>
      <c r="O117" s="13">
        <v>22</v>
      </c>
    </row>
    <row r="118" spans="1:15" ht="32.25" customHeight="1" x14ac:dyDescent="0.25">
      <c r="A118" s="335" t="s">
        <v>318</v>
      </c>
      <c r="B118" s="274" t="s">
        <v>285</v>
      </c>
      <c r="C118" s="338">
        <v>1</v>
      </c>
      <c r="D118" s="332">
        <v>1</v>
      </c>
      <c r="E118" s="271" t="s">
        <v>284</v>
      </c>
      <c r="F118" s="326" t="s">
        <v>246</v>
      </c>
      <c r="G118" s="270" t="s">
        <v>454</v>
      </c>
      <c r="H118" s="270" t="s">
        <v>316</v>
      </c>
      <c r="I118" s="269" t="s">
        <v>78</v>
      </c>
      <c r="J118" s="171">
        <v>1</v>
      </c>
      <c r="K118" s="372"/>
      <c r="L118" s="372"/>
      <c r="M118" s="78"/>
    </row>
    <row r="119" spans="1:15" ht="32.25" customHeight="1" x14ac:dyDescent="0.25">
      <c r="A119" s="336"/>
      <c r="B119" s="275"/>
      <c r="C119" s="339"/>
      <c r="D119" s="333"/>
      <c r="E119" s="272"/>
      <c r="F119" s="327"/>
      <c r="G119" s="270"/>
      <c r="H119" s="270"/>
      <c r="I119" s="269"/>
      <c r="J119" s="214"/>
      <c r="K119" s="372"/>
      <c r="L119" s="372"/>
      <c r="M119" s="78"/>
    </row>
    <row r="120" spans="1:15" ht="32.25" customHeight="1" x14ac:dyDescent="0.25">
      <c r="A120" s="336"/>
      <c r="B120" s="275"/>
      <c r="C120" s="339"/>
      <c r="D120" s="333"/>
      <c r="E120" s="272"/>
      <c r="F120" s="327"/>
      <c r="G120" s="270"/>
      <c r="H120" s="270"/>
      <c r="I120" s="269"/>
      <c r="J120" s="214"/>
      <c r="K120" s="372"/>
      <c r="L120" s="372"/>
      <c r="M120" s="78"/>
    </row>
    <row r="121" spans="1:15" ht="32.25" customHeight="1" x14ac:dyDescent="0.25">
      <c r="A121" s="336"/>
      <c r="B121" s="276"/>
      <c r="C121" s="340"/>
      <c r="D121" s="334"/>
      <c r="E121" s="273"/>
      <c r="F121" s="328"/>
      <c r="G121" s="270"/>
      <c r="H121" s="270"/>
      <c r="I121" s="269"/>
      <c r="J121" s="242">
        <v>1</v>
      </c>
      <c r="K121" s="372"/>
      <c r="L121" s="372"/>
      <c r="M121" s="78"/>
      <c r="O121" s="13">
        <v>23</v>
      </c>
    </row>
    <row r="122" spans="1:15" ht="33" customHeight="1" x14ac:dyDescent="0.25">
      <c r="A122" s="336"/>
      <c r="B122" s="274" t="s">
        <v>286</v>
      </c>
      <c r="C122" s="455">
        <v>1</v>
      </c>
      <c r="D122" s="329">
        <v>1</v>
      </c>
      <c r="E122" s="271" t="s">
        <v>284</v>
      </c>
      <c r="F122" s="326" t="s">
        <v>246</v>
      </c>
      <c r="G122" s="270" t="s">
        <v>455</v>
      </c>
      <c r="H122" s="270" t="s">
        <v>316</v>
      </c>
      <c r="I122" s="269" t="s">
        <v>80</v>
      </c>
      <c r="J122" s="164"/>
      <c r="K122" s="300"/>
      <c r="L122" s="312">
        <v>1</v>
      </c>
      <c r="M122" s="78"/>
    </row>
    <row r="123" spans="1:15" ht="33" customHeight="1" x14ac:dyDescent="0.25">
      <c r="A123" s="336"/>
      <c r="B123" s="275"/>
      <c r="C123" s="339"/>
      <c r="D123" s="330"/>
      <c r="E123" s="272"/>
      <c r="F123" s="327"/>
      <c r="G123" s="270"/>
      <c r="H123" s="270"/>
      <c r="I123" s="269"/>
      <c r="J123" s="164"/>
      <c r="K123" s="300"/>
      <c r="L123" s="312"/>
      <c r="M123" s="78"/>
    </row>
    <row r="124" spans="1:15" ht="33" customHeight="1" x14ac:dyDescent="0.25">
      <c r="A124" s="336"/>
      <c r="B124" s="275"/>
      <c r="C124" s="339"/>
      <c r="D124" s="330"/>
      <c r="E124" s="272"/>
      <c r="F124" s="327"/>
      <c r="G124" s="270"/>
      <c r="H124" s="270"/>
      <c r="I124" s="269"/>
      <c r="J124" s="164"/>
      <c r="K124" s="300"/>
      <c r="L124" s="312"/>
      <c r="M124" s="78"/>
    </row>
    <row r="125" spans="1:15" ht="33" customHeight="1" x14ac:dyDescent="0.25">
      <c r="A125" s="336"/>
      <c r="B125" s="276"/>
      <c r="C125" s="340"/>
      <c r="D125" s="331"/>
      <c r="E125" s="273"/>
      <c r="F125" s="328"/>
      <c r="G125" s="270"/>
      <c r="H125" s="270"/>
      <c r="I125" s="269"/>
      <c r="J125" s="164"/>
      <c r="K125" s="300"/>
      <c r="L125" s="312"/>
      <c r="M125" s="78"/>
      <c r="O125" s="13">
        <v>24</v>
      </c>
    </row>
    <row r="126" spans="1:15" ht="28.5" customHeight="1" x14ac:dyDescent="0.25">
      <c r="A126" s="336"/>
      <c r="B126" s="274" t="s">
        <v>287</v>
      </c>
      <c r="C126" s="338">
        <v>0.9</v>
      </c>
      <c r="D126" s="332" t="s">
        <v>288</v>
      </c>
      <c r="E126" s="271" t="s">
        <v>284</v>
      </c>
      <c r="F126" s="326" t="s">
        <v>246</v>
      </c>
      <c r="G126" s="314" t="s">
        <v>456</v>
      </c>
      <c r="H126" s="314" t="s">
        <v>316</v>
      </c>
      <c r="I126" s="272" t="s">
        <v>78</v>
      </c>
      <c r="J126" s="165"/>
      <c r="K126" s="316"/>
      <c r="L126" s="377"/>
      <c r="M126" s="78"/>
    </row>
    <row r="127" spans="1:15" ht="28.5" customHeight="1" x14ac:dyDescent="0.25">
      <c r="A127" s="336"/>
      <c r="B127" s="275"/>
      <c r="C127" s="339"/>
      <c r="D127" s="333"/>
      <c r="E127" s="272"/>
      <c r="F127" s="327"/>
      <c r="G127" s="314"/>
      <c r="H127" s="314"/>
      <c r="I127" s="272"/>
      <c r="J127" s="164"/>
      <c r="K127" s="299"/>
      <c r="L127" s="377"/>
      <c r="M127" s="78"/>
    </row>
    <row r="128" spans="1:15" ht="28.5" customHeight="1" x14ac:dyDescent="0.25">
      <c r="A128" s="336"/>
      <c r="B128" s="275"/>
      <c r="C128" s="339"/>
      <c r="D128" s="333"/>
      <c r="E128" s="272"/>
      <c r="F128" s="327"/>
      <c r="G128" s="314"/>
      <c r="H128" s="314"/>
      <c r="I128" s="272"/>
      <c r="J128" s="164"/>
      <c r="K128" s="298"/>
      <c r="L128" s="377"/>
      <c r="M128" s="78"/>
    </row>
    <row r="129" spans="1:15" ht="28.5" customHeight="1" x14ac:dyDescent="0.25">
      <c r="A129" s="336"/>
      <c r="B129" s="276"/>
      <c r="C129" s="340"/>
      <c r="D129" s="334"/>
      <c r="E129" s="273"/>
      <c r="F129" s="328"/>
      <c r="G129" s="315"/>
      <c r="H129" s="315"/>
      <c r="I129" s="273"/>
      <c r="J129" s="164"/>
      <c r="K129" s="299"/>
      <c r="L129" s="378"/>
      <c r="M129" s="78"/>
    </row>
    <row r="130" spans="1:15" ht="28.5" customHeight="1" x14ac:dyDescent="0.25">
      <c r="A130" s="336"/>
      <c r="B130" s="274" t="s">
        <v>333</v>
      </c>
      <c r="C130" s="338">
        <v>0.9</v>
      </c>
      <c r="D130" s="332" t="s">
        <v>288</v>
      </c>
      <c r="E130" s="271" t="s">
        <v>284</v>
      </c>
      <c r="F130" s="326" t="s">
        <v>246</v>
      </c>
      <c r="G130" s="314" t="s">
        <v>457</v>
      </c>
      <c r="H130" s="314" t="s">
        <v>316</v>
      </c>
      <c r="I130" s="272" t="s">
        <v>78</v>
      </c>
      <c r="J130" s="145">
        <v>0.96</v>
      </c>
      <c r="K130" s="298"/>
      <c r="L130" s="377"/>
      <c r="M130" s="163"/>
    </row>
    <row r="131" spans="1:15" ht="28.5" customHeight="1" x14ac:dyDescent="0.25">
      <c r="A131" s="336"/>
      <c r="B131" s="275"/>
      <c r="C131" s="339"/>
      <c r="D131" s="333"/>
      <c r="E131" s="272"/>
      <c r="F131" s="327"/>
      <c r="G131" s="314"/>
      <c r="H131" s="314"/>
      <c r="I131" s="272"/>
      <c r="J131" s="214"/>
      <c r="K131" s="299"/>
      <c r="L131" s="377"/>
      <c r="M131" s="163"/>
    </row>
    <row r="132" spans="1:15" ht="28.5" customHeight="1" x14ac:dyDescent="0.25">
      <c r="A132" s="336"/>
      <c r="B132" s="275"/>
      <c r="C132" s="339"/>
      <c r="D132" s="333"/>
      <c r="E132" s="272"/>
      <c r="F132" s="327"/>
      <c r="G132" s="314"/>
      <c r="H132" s="314"/>
      <c r="I132" s="272"/>
      <c r="J132" s="164"/>
      <c r="K132" s="298"/>
      <c r="L132" s="377"/>
      <c r="M132" s="163"/>
    </row>
    <row r="133" spans="1:15" ht="28.5" customHeight="1" x14ac:dyDescent="0.25">
      <c r="A133" s="336"/>
      <c r="B133" s="276"/>
      <c r="C133" s="340"/>
      <c r="D133" s="334"/>
      <c r="E133" s="273"/>
      <c r="F133" s="328"/>
      <c r="G133" s="315"/>
      <c r="H133" s="315"/>
      <c r="I133" s="273"/>
      <c r="J133" s="164"/>
      <c r="K133" s="299"/>
      <c r="L133" s="378"/>
      <c r="M133" s="163"/>
    </row>
    <row r="134" spans="1:15" ht="36.75" customHeight="1" x14ac:dyDescent="0.25">
      <c r="A134" s="336"/>
      <c r="B134" s="292" t="s">
        <v>315</v>
      </c>
      <c r="C134" s="277" t="s">
        <v>282</v>
      </c>
      <c r="D134" s="290" t="s">
        <v>283</v>
      </c>
      <c r="E134" s="269" t="s">
        <v>284</v>
      </c>
      <c r="F134" s="266" t="s">
        <v>246</v>
      </c>
      <c r="G134" s="453"/>
      <c r="H134" s="269" t="s">
        <v>316</v>
      </c>
      <c r="I134" s="271" t="s">
        <v>78</v>
      </c>
      <c r="J134" s="146">
        <v>0.13200000000000001</v>
      </c>
      <c r="K134" s="285"/>
      <c r="L134" s="320"/>
      <c r="M134" s="78"/>
    </row>
    <row r="135" spans="1:15" ht="36.75" customHeight="1" x14ac:dyDescent="0.25">
      <c r="A135" s="336"/>
      <c r="B135" s="293"/>
      <c r="C135" s="343"/>
      <c r="D135" s="290"/>
      <c r="E135" s="269"/>
      <c r="F135" s="266"/>
      <c r="G135" s="454"/>
      <c r="H135" s="270"/>
      <c r="I135" s="272"/>
      <c r="J135" s="215">
        <v>9.8000000000000004E-2</v>
      </c>
      <c r="K135" s="285"/>
      <c r="L135" s="320"/>
      <c r="M135" s="78"/>
    </row>
    <row r="136" spans="1:15" ht="36.75" customHeight="1" x14ac:dyDescent="0.25">
      <c r="A136" s="336"/>
      <c r="B136" s="293"/>
      <c r="C136" s="343"/>
      <c r="D136" s="290"/>
      <c r="E136" s="269"/>
      <c r="F136" s="266"/>
      <c r="G136" s="454"/>
      <c r="H136" s="270"/>
      <c r="I136" s="272"/>
      <c r="J136" s="146">
        <v>0.13700000000000001</v>
      </c>
      <c r="K136" s="306"/>
      <c r="L136" s="320"/>
      <c r="M136" s="78"/>
    </row>
    <row r="137" spans="1:15" ht="36.75" customHeight="1" x14ac:dyDescent="0.25">
      <c r="A137" s="337"/>
      <c r="B137" s="294"/>
      <c r="C137" s="343"/>
      <c r="D137" s="290"/>
      <c r="E137" s="269"/>
      <c r="F137" s="266"/>
      <c r="G137" s="454"/>
      <c r="H137" s="270"/>
      <c r="I137" s="273"/>
      <c r="J137" s="146">
        <v>2.9000000000000001E-2</v>
      </c>
      <c r="K137" s="307"/>
      <c r="L137" s="320"/>
      <c r="M137" s="78"/>
      <c r="O137" s="13">
        <v>25</v>
      </c>
    </row>
    <row r="138" spans="1:15" ht="33.75" customHeight="1" x14ac:dyDescent="0.25">
      <c r="A138" s="341" t="s">
        <v>24</v>
      </c>
      <c r="B138" s="282" t="s">
        <v>375</v>
      </c>
      <c r="C138" s="277">
        <v>0.95</v>
      </c>
      <c r="D138" s="290">
        <v>0.9</v>
      </c>
      <c r="E138" s="269" t="s">
        <v>38</v>
      </c>
      <c r="F138" s="266" t="s">
        <v>245</v>
      </c>
      <c r="G138" s="364" t="s">
        <v>376</v>
      </c>
      <c r="H138" s="269" t="s">
        <v>366</v>
      </c>
      <c r="I138" s="271" t="s">
        <v>78</v>
      </c>
      <c r="J138" s="142">
        <v>0.99790000000000001</v>
      </c>
      <c r="K138" s="285"/>
      <c r="L138" s="320"/>
      <c r="M138" s="49"/>
      <c r="N138" s="13">
        <v>1</v>
      </c>
    </row>
    <row r="139" spans="1:15" ht="33.75" customHeight="1" x14ac:dyDescent="0.25">
      <c r="A139" s="341"/>
      <c r="B139" s="283"/>
      <c r="C139" s="297"/>
      <c r="D139" s="290"/>
      <c r="E139" s="269"/>
      <c r="F139" s="266"/>
      <c r="G139" s="364"/>
      <c r="H139" s="270"/>
      <c r="I139" s="272"/>
      <c r="J139" s="142">
        <v>0.99670000000000003</v>
      </c>
      <c r="K139" s="285"/>
      <c r="L139" s="320"/>
      <c r="M139" s="78"/>
    </row>
    <row r="140" spans="1:15" ht="33.75" customHeight="1" x14ac:dyDescent="0.25">
      <c r="A140" s="341"/>
      <c r="B140" s="283"/>
      <c r="C140" s="297"/>
      <c r="D140" s="290"/>
      <c r="E140" s="269"/>
      <c r="F140" s="266"/>
      <c r="G140" s="364"/>
      <c r="H140" s="270"/>
      <c r="I140" s="272"/>
      <c r="J140" s="234">
        <v>0.99099999999999999</v>
      </c>
      <c r="K140" s="306"/>
      <c r="L140" s="320"/>
      <c r="M140" s="78"/>
    </row>
    <row r="141" spans="1:15" ht="66.75" customHeight="1" x14ac:dyDescent="0.25">
      <c r="A141" s="341"/>
      <c r="B141" s="284"/>
      <c r="C141" s="297"/>
      <c r="D141" s="290"/>
      <c r="E141" s="269"/>
      <c r="F141" s="266"/>
      <c r="G141" s="364"/>
      <c r="H141" s="270"/>
      <c r="I141" s="273"/>
      <c r="J141" s="241">
        <v>0.99809999999999999</v>
      </c>
      <c r="K141" s="307"/>
      <c r="L141" s="320"/>
      <c r="M141" s="78"/>
      <c r="O141" s="13">
        <v>26</v>
      </c>
    </row>
    <row r="142" spans="1:15" ht="66.75" customHeight="1" x14ac:dyDescent="0.25">
      <c r="A142" s="341"/>
      <c r="B142" s="282" t="s">
        <v>377</v>
      </c>
      <c r="C142" s="277">
        <v>0.8</v>
      </c>
      <c r="D142" s="290">
        <v>0.75</v>
      </c>
      <c r="E142" s="269" t="s">
        <v>38</v>
      </c>
      <c r="F142" s="266" t="s">
        <v>245</v>
      </c>
      <c r="G142" s="364"/>
      <c r="H142" s="269" t="s">
        <v>366</v>
      </c>
      <c r="I142" s="271" t="s">
        <v>78</v>
      </c>
      <c r="J142" s="191"/>
      <c r="K142" s="245"/>
      <c r="L142" s="249"/>
      <c r="M142" s="203"/>
    </row>
    <row r="143" spans="1:15" ht="66.75" customHeight="1" x14ac:dyDescent="0.25">
      <c r="A143" s="341"/>
      <c r="B143" s="295"/>
      <c r="C143" s="297"/>
      <c r="D143" s="290"/>
      <c r="E143" s="269"/>
      <c r="F143" s="266"/>
      <c r="G143" s="364"/>
      <c r="H143" s="270"/>
      <c r="I143" s="272"/>
      <c r="J143" s="171">
        <v>0.74</v>
      </c>
      <c r="K143" s="245"/>
      <c r="L143" s="249"/>
      <c r="M143" s="203"/>
    </row>
    <row r="144" spans="1:15" ht="66.75" customHeight="1" x14ac:dyDescent="0.25">
      <c r="A144" s="341"/>
      <c r="B144" s="295"/>
      <c r="C144" s="297"/>
      <c r="D144" s="290"/>
      <c r="E144" s="269"/>
      <c r="F144" s="266"/>
      <c r="G144" s="364"/>
      <c r="H144" s="270"/>
      <c r="I144" s="272"/>
      <c r="J144" s="234">
        <v>0.72</v>
      </c>
      <c r="K144" s="245"/>
      <c r="L144" s="249"/>
      <c r="M144" s="203"/>
    </row>
    <row r="145" spans="1:15" ht="66.75" customHeight="1" x14ac:dyDescent="0.25">
      <c r="A145" s="341"/>
      <c r="B145" s="296"/>
      <c r="C145" s="297"/>
      <c r="D145" s="290"/>
      <c r="E145" s="269"/>
      <c r="F145" s="266"/>
      <c r="G145" s="364"/>
      <c r="H145" s="270"/>
      <c r="I145" s="273"/>
      <c r="J145" s="241">
        <v>0.7</v>
      </c>
      <c r="K145" s="245"/>
      <c r="L145" s="249"/>
      <c r="M145" s="203"/>
      <c r="O145" s="13">
        <v>27</v>
      </c>
    </row>
    <row r="146" spans="1:15" ht="34.5" customHeight="1" x14ac:dyDescent="0.25">
      <c r="A146" s="291"/>
      <c r="B146" s="282" t="s">
        <v>380</v>
      </c>
      <c r="C146" s="288">
        <v>0.7</v>
      </c>
      <c r="D146" s="290">
        <v>0.65</v>
      </c>
      <c r="E146" s="269" t="s">
        <v>40</v>
      </c>
      <c r="F146" s="266" t="s">
        <v>238</v>
      </c>
      <c r="G146" s="291" t="s">
        <v>458</v>
      </c>
      <c r="H146" s="291" t="s">
        <v>366</v>
      </c>
      <c r="I146" s="360" t="s">
        <v>78</v>
      </c>
      <c r="J146" s="171">
        <v>1</v>
      </c>
      <c r="K146" s="285"/>
      <c r="L146" s="320"/>
      <c r="M146" s="49"/>
      <c r="N146" s="13">
        <v>1</v>
      </c>
    </row>
    <row r="147" spans="1:15" ht="48" customHeight="1" x14ac:dyDescent="0.25">
      <c r="A147" s="291"/>
      <c r="B147" s="283"/>
      <c r="C147" s="289"/>
      <c r="D147" s="290"/>
      <c r="E147" s="269"/>
      <c r="F147" s="266"/>
      <c r="G147" s="291"/>
      <c r="H147" s="291"/>
      <c r="I147" s="361"/>
      <c r="J147" s="171">
        <v>1</v>
      </c>
      <c r="K147" s="285"/>
      <c r="L147" s="320"/>
      <c r="M147" s="49"/>
    </row>
    <row r="148" spans="1:15" ht="34.5" customHeight="1" x14ac:dyDescent="0.25">
      <c r="A148" s="291"/>
      <c r="B148" s="283"/>
      <c r="C148" s="289"/>
      <c r="D148" s="290"/>
      <c r="E148" s="269"/>
      <c r="F148" s="266"/>
      <c r="G148" s="291"/>
      <c r="H148" s="291"/>
      <c r="I148" s="361"/>
      <c r="J148" s="233">
        <v>0.97</v>
      </c>
      <c r="K148" s="306"/>
      <c r="L148" s="320"/>
      <c r="M148" s="49"/>
    </row>
    <row r="149" spans="1:15" ht="61.5" customHeight="1" x14ac:dyDescent="0.25">
      <c r="A149" s="291"/>
      <c r="B149" s="284"/>
      <c r="C149" s="289"/>
      <c r="D149" s="290"/>
      <c r="E149" s="269"/>
      <c r="F149" s="266"/>
      <c r="G149" s="291"/>
      <c r="H149" s="270"/>
      <c r="I149" s="362"/>
      <c r="J149" s="242">
        <v>0.95</v>
      </c>
      <c r="K149" s="307"/>
      <c r="L149" s="320"/>
      <c r="M149" s="78"/>
      <c r="O149" s="13">
        <v>28</v>
      </c>
    </row>
    <row r="150" spans="1:15" ht="61.5" customHeight="1" x14ac:dyDescent="0.25">
      <c r="A150" s="291"/>
      <c r="B150" s="282" t="s">
        <v>381</v>
      </c>
      <c r="C150" s="288">
        <v>0.8</v>
      </c>
      <c r="D150" s="290">
        <v>0.75</v>
      </c>
      <c r="E150" s="269" t="s">
        <v>40</v>
      </c>
      <c r="F150" s="266" t="s">
        <v>238</v>
      </c>
      <c r="G150" s="291" t="s">
        <v>382</v>
      </c>
      <c r="H150" s="291" t="s">
        <v>366</v>
      </c>
      <c r="I150" s="360" t="s">
        <v>79</v>
      </c>
      <c r="J150" s="209"/>
      <c r="K150" s="285"/>
      <c r="L150" s="396"/>
      <c r="M150" s="208"/>
    </row>
    <row r="151" spans="1:15" ht="61.5" customHeight="1" x14ac:dyDescent="0.25">
      <c r="A151" s="291"/>
      <c r="B151" s="283"/>
      <c r="C151" s="289"/>
      <c r="D151" s="290"/>
      <c r="E151" s="269"/>
      <c r="F151" s="266"/>
      <c r="G151" s="291"/>
      <c r="H151" s="291"/>
      <c r="I151" s="361"/>
      <c r="J151" s="209"/>
      <c r="K151" s="285"/>
      <c r="L151" s="397"/>
      <c r="M151" s="208"/>
    </row>
    <row r="152" spans="1:15" ht="61.5" customHeight="1" x14ac:dyDescent="0.25">
      <c r="A152" s="291"/>
      <c r="B152" s="283"/>
      <c r="C152" s="289"/>
      <c r="D152" s="290"/>
      <c r="E152" s="269"/>
      <c r="F152" s="266"/>
      <c r="G152" s="291"/>
      <c r="H152" s="291"/>
      <c r="I152" s="361"/>
      <c r="J152" s="209"/>
      <c r="K152" s="286">
        <v>0.84</v>
      </c>
      <c r="L152" s="397"/>
      <c r="M152" s="208"/>
    </row>
    <row r="153" spans="1:15" ht="61.5" customHeight="1" x14ac:dyDescent="0.25">
      <c r="A153" s="291"/>
      <c r="B153" s="284"/>
      <c r="C153" s="289"/>
      <c r="D153" s="290"/>
      <c r="E153" s="269"/>
      <c r="F153" s="266"/>
      <c r="G153" s="291"/>
      <c r="H153" s="270"/>
      <c r="I153" s="362"/>
      <c r="J153" s="209"/>
      <c r="K153" s="286"/>
      <c r="L153" s="398"/>
      <c r="M153" s="208"/>
      <c r="O153" s="13">
        <v>29</v>
      </c>
    </row>
    <row r="154" spans="1:15" ht="35.25" customHeight="1" x14ac:dyDescent="0.25">
      <c r="A154" s="291"/>
      <c r="B154" s="282" t="s">
        <v>370</v>
      </c>
      <c r="C154" s="288" t="s">
        <v>371</v>
      </c>
      <c r="D154" s="290" t="s">
        <v>372</v>
      </c>
      <c r="E154" s="269" t="s">
        <v>38</v>
      </c>
      <c r="F154" s="266" t="s">
        <v>307</v>
      </c>
      <c r="G154" s="452" t="s">
        <v>373</v>
      </c>
      <c r="H154" s="291" t="s">
        <v>366</v>
      </c>
      <c r="I154" s="360" t="s">
        <v>78</v>
      </c>
      <c r="J154" s="171"/>
      <c r="K154" s="285"/>
      <c r="L154" s="413"/>
      <c r="M154" s="49"/>
    </row>
    <row r="155" spans="1:15" ht="35.25" customHeight="1" x14ac:dyDescent="0.25">
      <c r="A155" s="291"/>
      <c r="B155" s="283"/>
      <c r="C155" s="289"/>
      <c r="D155" s="290"/>
      <c r="E155" s="269"/>
      <c r="F155" s="266"/>
      <c r="G155" s="452"/>
      <c r="H155" s="291"/>
      <c r="I155" s="361"/>
      <c r="J155" s="171" t="s">
        <v>374</v>
      </c>
      <c r="K155" s="285"/>
      <c r="L155" s="414"/>
      <c r="M155" s="49"/>
    </row>
    <row r="156" spans="1:15" ht="35.25" customHeight="1" x14ac:dyDescent="0.25">
      <c r="A156" s="291"/>
      <c r="B156" s="283"/>
      <c r="C156" s="289"/>
      <c r="D156" s="290"/>
      <c r="E156" s="269"/>
      <c r="F156" s="266"/>
      <c r="G156" s="452"/>
      <c r="H156" s="291"/>
      <c r="I156" s="361"/>
      <c r="J156" s="233" t="s">
        <v>374</v>
      </c>
      <c r="K156" s="306"/>
      <c r="L156" s="414"/>
      <c r="M156" s="49"/>
    </row>
    <row r="157" spans="1:15" ht="51" customHeight="1" thickBot="1" x14ac:dyDescent="0.3">
      <c r="A157" s="291"/>
      <c r="B157" s="284"/>
      <c r="C157" s="289"/>
      <c r="D157" s="290"/>
      <c r="E157" s="269"/>
      <c r="F157" s="266"/>
      <c r="G157" s="452"/>
      <c r="H157" s="270"/>
      <c r="I157" s="362"/>
      <c r="J157" s="242" t="s">
        <v>374</v>
      </c>
      <c r="K157" s="307"/>
      <c r="L157" s="415"/>
      <c r="M157" s="81"/>
      <c r="O157" s="13">
        <v>30</v>
      </c>
    </row>
    <row r="158" spans="1:15" ht="29.25" customHeight="1" x14ac:dyDescent="0.25">
      <c r="A158" s="335" t="s">
        <v>239</v>
      </c>
      <c r="B158" s="274" t="s">
        <v>150</v>
      </c>
      <c r="C158" s="277" t="s">
        <v>269</v>
      </c>
      <c r="D158" s="301" t="s">
        <v>331</v>
      </c>
      <c r="E158" s="269" t="s">
        <v>38</v>
      </c>
      <c r="F158" s="266" t="s">
        <v>43</v>
      </c>
      <c r="G158" s="364" t="s">
        <v>151</v>
      </c>
      <c r="H158" s="269" t="s">
        <v>397</v>
      </c>
      <c r="I158" s="271" t="s">
        <v>79</v>
      </c>
      <c r="J158" s="350">
        <v>0.44</v>
      </c>
      <c r="K158" s="429"/>
      <c r="L158" s="429"/>
      <c r="M158" s="426"/>
      <c r="N158" s="422"/>
    </row>
    <row r="159" spans="1:15" ht="29.25" customHeight="1" thickBot="1" x14ac:dyDescent="0.3">
      <c r="A159" s="336"/>
      <c r="B159" s="275"/>
      <c r="C159" s="278"/>
      <c r="D159" s="279"/>
      <c r="E159" s="269"/>
      <c r="F159" s="266"/>
      <c r="G159" s="364"/>
      <c r="H159" s="270"/>
      <c r="I159" s="272"/>
      <c r="J159" s="351"/>
      <c r="K159" s="430"/>
      <c r="L159" s="431"/>
      <c r="M159" s="425"/>
      <c r="N159" s="422"/>
    </row>
    <row r="160" spans="1:15" ht="29.25" customHeight="1" x14ac:dyDescent="0.25">
      <c r="A160" s="336"/>
      <c r="B160" s="275"/>
      <c r="C160" s="278"/>
      <c r="D160" s="279"/>
      <c r="E160" s="269"/>
      <c r="F160" s="266"/>
      <c r="G160" s="441"/>
      <c r="H160" s="270"/>
      <c r="I160" s="272"/>
      <c r="J160" s="350">
        <v>1</v>
      </c>
      <c r="K160" s="429"/>
      <c r="L160" s="431"/>
      <c r="M160" s="426"/>
      <c r="N160" s="422"/>
    </row>
    <row r="161" spans="1:15" ht="29.25" customHeight="1" thickBot="1" x14ac:dyDescent="0.3">
      <c r="A161" s="336"/>
      <c r="B161" s="276"/>
      <c r="C161" s="278"/>
      <c r="D161" s="279"/>
      <c r="E161" s="269"/>
      <c r="F161" s="266"/>
      <c r="G161" s="441"/>
      <c r="H161" s="270"/>
      <c r="I161" s="273"/>
      <c r="J161" s="351"/>
      <c r="K161" s="430"/>
      <c r="L161" s="430"/>
      <c r="M161" s="425"/>
      <c r="N161" s="422"/>
      <c r="O161" s="13">
        <v>31</v>
      </c>
    </row>
    <row r="162" spans="1:15" ht="24" customHeight="1" x14ac:dyDescent="0.25">
      <c r="A162" s="336"/>
      <c r="B162" s="274" t="s">
        <v>297</v>
      </c>
      <c r="C162" s="344" t="s">
        <v>353</v>
      </c>
      <c r="D162" s="345"/>
      <c r="E162" s="345"/>
      <c r="F162" s="345"/>
      <c r="G162" s="345"/>
      <c r="H162" s="345"/>
      <c r="I162" s="345"/>
      <c r="J162" s="345"/>
      <c r="K162" s="345"/>
      <c r="L162" s="345"/>
      <c r="M162" s="120"/>
    </row>
    <row r="163" spans="1:15" ht="9" customHeight="1" x14ac:dyDescent="0.25">
      <c r="A163" s="336"/>
      <c r="B163" s="275"/>
      <c r="C163" s="346"/>
      <c r="D163" s="347"/>
      <c r="E163" s="347"/>
      <c r="F163" s="347"/>
      <c r="G163" s="347"/>
      <c r="H163" s="347"/>
      <c r="I163" s="347"/>
      <c r="J163" s="347"/>
      <c r="K163" s="347"/>
      <c r="L163" s="347"/>
      <c r="M163" s="120"/>
    </row>
    <row r="164" spans="1:15" ht="24" customHeight="1" x14ac:dyDescent="0.25">
      <c r="A164" s="336"/>
      <c r="B164" s="275"/>
      <c r="C164" s="346"/>
      <c r="D164" s="347"/>
      <c r="E164" s="347"/>
      <c r="F164" s="347"/>
      <c r="G164" s="347"/>
      <c r="H164" s="347"/>
      <c r="I164" s="347"/>
      <c r="J164" s="347"/>
      <c r="K164" s="347"/>
      <c r="L164" s="347"/>
      <c r="M164" s="120"/>
    </row>
    <row r="165" spans="1:15" ht="3" customHeight="1" thickBot="1" x14ac:dyDescent="0.3">
      <c r="A165" s="336"/>
      <c r="B165" s="276"/>
      <c r="C165" s="346"/>
      <c r="D165" s="347"/>
      <c r="E165" s="347"/>
      <c r="F165" s="347"/>
      <c r="G165" s="347"/>
      <c r="H165" s="347"/>
      <c r="I165" s="347"/>
      <c r="J165" s="347"/>
      <c r="K165" s="347"/>
      <c r="L165" s="347"/>
      <c r="M165" s="120"/>
    </row>
    <row r="166" spans="1:15" ht="12.75" customHeight="1" x14ac:dyDescent="0.25">
      <c r="A166" s="336"/>
      <c r="B166" s="274" t="s">
        <v>243</v>
      </c>
      <c r="C166" s="346"/>
      <c r="D166" s="347"/>
      <c r="E166" s="347"/>
      <c r="F166" s="347"/>
      <c r="G166" s="347"/>
      <c r="H166" s="347"/>
      <c r="I166" s="347"/>
      <c r="J166" s="347"/>
      <c r="K166" s="347"/>
      <c r="L166" s="347"/>
      <c r="M166" s="423"/>
    </row>
    <row r="167" spans="1:15" ht="12.75" customHeight="1" x14ac:dyDescent="0.25">
      <c r="A167" s="336"/>
      <c r="B167" s="275"/>
      <c r="C167" s="346"/>
      <c r="D167" s="347"/>
      <c r="E167" s="347"/>
      <c r="F167" s="347"/>
      <c r="G167" s="347"/>
      <c r="H167" s="347"/>
      <c r="I167" s="347"/>
      <c r="J167" s="347"/>
      <c r="K167" s="347"/>
      <c r="L167" s="347"/>
      <c r="M167" s="424"/>
    </row>
    <row r="168" spans="1:15" ht="12" customHeight="1" x14ac:dyDescent="0.25">
      <c r="A168" s="336"/>
      <c r="B168" s="275"/>
      <c r="C168" s="346"/>
      <c r="D168" s="347"/>
      <c r="E168" s="347"/>
      <c r="F168" s="347"/>
      <c r="G168" s="347"/>
      <c r="H168" s="347"/>
      <c r="I168" s="347"/>
      <c r="J168" s="347"/>
      <c r="K168" s="347"/>
      <c r="L168" s="347"/>
      <c r="M168" s="424"/>
    </row>
    <row r="169" spans="1:15" ht="29.25" customHeight="1" thickBot="1" x14ac:dyDescent="0.3">
      <c r="A169" s="337"/>
      <c r="B169" s="276"/>
      <c r="C169" s="348"/>
      <c r="D169" s="349"/>
      <c r="E169" s="349"/>
      <c r="F169" s="349"/>
      <c r="G169" s="349"/>
      <c r="H169" s="349"/>
      <c r="I169" s="349"/>
      <c r="J169" s="349"/>
      <c r="K169" s="349"/>
      <c r="L169" s="349"/>
      <c r="M169" s="425"/>
    </row>
    <row r="170" spans="1:15" ht="29.25" customHeight="1" x14ac:dyDescent="0.35">
      <c r="A170" s="341" t="s">
        <v>240</v>
      </c>
      <c r="B170" s="274" t="s">
        <v>188</v>
      </c>
      <c r="C170" s="338">
        <v>0.8</v>
      </c>
      <c r="D170" s="342" t="s">
        <v>129</v>
      </c>
      <c r="E170" s="291" t="s">
        <v>40</v>
      </c>
      <c r="F170" s="321" t="s">
        <v>206</v>
      </c>
      <c r="G170" s="432" t="s">
        <v>146</v>
      </c>
      <c r="H170" s="271" t="s">
        <v>397</v>
      </c>
      <c r="I170" s="271" t="s">
        <v>78</v>
      </c>
      <c r="J170" s="139">
        <v>0.98599999999999999</v>
      </c>
      <c r="K170" s="285"/>
      <c r="L170" s="320"/>
      <c r="M170" s="81"/>
      <c r="N170" s="13">
        <v>1</v>
      </c>
    </row>
    <row r="171" spans="1:15" ht="29.25" customHeight="1" x14ac:dyDescent="0.35">
      <c r="A171" s="341"/>
      <c r="B171" s="275"/>
      <c r="C171" s="387"/>
      <c r="D171" s="302"/>
      <c r="E171" s="291"/>
      <c r="F171" s="322"/>
      <c r="G171" s="433"/>
      <c r="H171" s="272"/>
      <c r="I171" s="272"/>
      <c r="J171" s="139">
        <v>0.93799999999999994</v>
      </c>
      <c r="K171" s="285"/>
      <c r="L171" s="320"/>
      <c r="M171" s="81"/>
    </row>
    <row r="172" spans="1:15" ht="29.25" customHeight="1" x14ac:dyDescent="0.35">
      <c r="A172" s="341"/>
      <c r="B172" s="275"/>
      <c r="C172" s="387"/>
      <c r="D172" s="302"/>
      <c r="E172" s="291"/>
      <c r="F172" s="322"/>
      <c r="G172" s="433"/>
      <c r="H172" s="272"/>
      <c r="I172" s="272"/>
      <c r="J172" s="139">
        <v>0.94499999999999995</v>
      </c>
      <c r="K172" s="306"/>
      <c r="L172" s="320"/>
      <c r="M172" s="81"/>
    </row>
    <row r="173" spans="1:15" ht="29.25" customHeight="1" x14ac:dyDescent="0.35">
      <c r="A173" s="341"/>
      <c r="B173" s="276"/>
      <c r="C173" s="352"/>
      <c r="D173" s="303"/>
      <c r="E173" s="291"/>
      <c r="F173" s="323"/>
      <c r="G173" s="434"/>
      <c r="H173" s="273"/>
      <c r="I173" s="273"/>
      <c r="J173" s="139">
        <v>1</v>
      </c>
      <c r="K173" s="307"/>
      <c r="L173" s="320"/>
      <c r="M173" s="81"/>
      <c r="O173" s="13">
        <v>32</v>
      </c>
    </row>
    <row r="174" spans="1:15" ht="23.25" customHeight="1" x14ac:dyDescent="0.25">
      <c r="A174" s="341" t="s">
        <v>266</v>
      </c>
      <c r="B174" s="274" t="s">
        <v>68</v>
      </c>
      <c r="C174" s="277" t="s">
        <v>289</v>
      </c>
      <c r="D174" s="279" t="s">
        <v>290</v>
      </c>
      <c r="E174" s="269" t="s">
        <v>39</v>
      </c>
      <c r="F174" s="266" t="s">
        <v>207</v>
      </c>
      <c r="G174" s="267" t="s">
        <v>69</v>
      </c>
      <c r="H174" s="269" t="s">
        <v>96</v>
      </c>
      <c r="I174" s="271" t="s">
        <v>78</v>
      </c>
      <c r="J174" s="171" t="s">
        <v>360</v>
      </c>
      <c r="K174" s="285"/>
      <c r="L174" s="320"/>
      <c r="M174" s="78"/>
      <c r="N174" s="13">
        <v>1</v>
      </c>
    </row>
    <row r="175" spans="1:15" ht="21.75" customHeight="1" x14ac:dyDescent="0.25">
      <c r="A175" s="341"/>
      <c r="B175" s="275"/>
      <c r="C175" s="343"/>
      <c r="D175" s="279"/>
      <c r="E175" s="269"/>
      <c r="F175" s="266"/>
      <c r="G175" s="267"/>
      <c r="H175" s="270"/>
      <c r="I175" s="272"/>
      <c r="J175" s="209" t="s">
        <v>346</v>
      </c>
      <c r="K175" s="285"/>
      <c r="L175" s="320"/>
      <c r="M175" s="78"/>
    </row>
    <row r="176" spans="1:15" ht="24.75" customHeight="1" x14ac:dyDescent="0.25">
      <c r="A176" s="341"/>
      <c r="B176" s="275"/>
      <c r="C176" s="343"/>
      <c r="D176" s="279"/>
      <c r="E176" s="269"/>
      <c r="F176" s="266"/>
      <c r="G176" s="268"/>
      <c r="H176" s="270"/>
      <c r="I176" s="272"/>
      <c r="J176" s="230" t="s">
        <v>346</v>
      </c>
      <c r="K176" s="306"/>
      <c r="L176" s="320"/>
      <c r="M176" s="78"/>
    </row>
    <row r="177" spans="1:15" ht="29.25" customHeight="1" x14ac:dyDescent="0.25">
      <c r="A177" s="341"/>
      <c r="B177" s="276"/>
      <c r="C177" s="343"/>
      <c r="D177" s="279"/>
      <c r="E177" s="269"/>
      <c r="F177" s="266"/>
      <c r="G177" s="268"/>
      <c r="H177" s="270"/>
      <c r="I177" s="273"/>
      <c r="J177" s="242" t="s">
        <v>431</v>
      </c>
      <c r="K177" s="307"/>
      <c r="L177" s="320"/>
      <c r="M177" s="78"/>
      <c r="O177" s="13">
        <v>33</v>
      </c>
    </row>
    <row r="178" spans="1:15" ht="29.25" customHeight="1" x14ac:dyDescent="0.25">
      <c r="A178" s="341"/>
      <c r="B178" s="274" t="s">
        <v>101</v>
      </c>
      <c r="C178" s="388" t="s">
        <v>97</v>
      </c>
      <c r="D178" s="279" t="s">
        <v>98</v>
      </c>
      <c r="E178" s="269" t="s">
        <v>38</v>
      </c>
      <c r="F178" s="266" t="s">
        <v>207</v>
      </c>
      <c r="G178" s="267" t="s">
        <v>99</v>
      </c>
      <c r="H178" s="269" t="s">
        <v>96</v>
      </c>
      <c r="I178" s="271" t="s">
        <v>78</v>
      </c>
      <c r="J178" s="198" t="s">
        <v>361</v>
      </c>
      <c r="K178" s="285"/>
      <c r="L178" s="320"/>
      <c r="M178" s="78"/>
      <c r="N178" s="13">
        <v>1</v>
      </c>
    </row>
    <row r="179" spans="1:15" ht="29.25" customHeight="1" x14ac:dyDescent="0.25">
      <c r="A179" s="341"/>
      <c r="B179" s="275"/>
      <c r="C179" s="278"/>
      <c r="D179" s="279"/>
      <c r="E179" s="269"/>
      <c r="F179" s="266"/>
      <c r="G179" s="267"/>
      <c r="H179" s="270"/>
      <c r="I179" s="272"/>
      <c r="J179" s="198" t="s">
        <v>387</v>
      </c>
      <c r="K179" s="285"/>
      <c r="L179" s="320"/>
      <c r="M179" s="78"/>
    </row>
    <row r="180" spans="1:15" ht="29.25" customHeight="1" x14ac:dyDescent="0.25">
      <c r="A180" s="341"/>
      <c r="B180" s="275"/>
      <c r="C180" s="278"/>
      <c r="D180" s="279"/>
      <c r="E180" s="269"/>
      <c r="F180" s="266"/>
      <c r="G180" s="268"/>
      <c r="H180" s="270"/>
      <c r="I180" s="272"/>
      <c r="J180" s="198" t="s">
        <v>414</v>
      </c>
      <c r="K180" s="306"/>
      <c r="L180" s="320"/>
      <c r="M180" s="78"/>
    </row>
    <row r="181" spans="1:15" ht="29.25" customHeight="1" x14ac:dyDescent="0.25">
      <c r="A181" s="341"/>
      <c r="B181" s="276"/>
      <c r="C181" s="278"/>
      <c r="D181" s="279"/>
      <c r="E181" s="269"/>
      <c r="F181" s="266"/>
      <c r="G181" s="268"/>
      <c r="H181" s="270"/>
      <c r="I181" s="273"/>
      <c r="J181" s="198" t="s">
        <v>361</v>
      </c>
      <c r="K181" s="307"/>
      <c r="L181" s="320"/>
      <c r="M181" s="78"/>
      <c r="O181" s="13">
        <v>34</v>
      </c>
    </row>
    <row r="182" spans="1:15" ht="29.25" customHeight="1" x14ac:dyDescent="0.25">
      <c r="A182" s="341"/>
      <c r="B182" s="274" t="s">
        <v>100</v>
      </c>
      <c r="C182" s="277" t="s">
        <v>267</v>
      </c>
      <c r="D182" s="279">
        <v>0.85</v>
      </c>
      <c r="E182" s="269" t="s">
        <v>38</v>
      </c>
      <c r="F182" s="266" t="s">
        <v>207</v>
      </c>
      <c r="G182" s="267" t="s">
        <v>145</v>
      </c>
      <c r="H182" s="269" t="s">
        <v>96</v>
      </c>
      <c r="I182" s="271" t="s">
        <v>78</v>
      </c>
      <c r="J182" s="199">
        <v>1</v>
      </c>
      <c r="K182" s="285"/>
      <c r="L182" s="320"/>
      <c r="M182" s="81"/>
    </row>
    <row r="183" spans="1:15" ht="29.25" customHeight="1" x14ac:dyDescent="0.25">
      <c r="A183" s="341"/>
      <c r="B183" s="275"/>
      <c r="C183" s="278"/>
      <c r="D183" s="279"/>
      <c r="E183" s="269"/>
      <c r="F183" s="266"/>
      <c r="G183" s="267"/>
      <c r="H183" s="270"/>
      <c r="I183" s="272"/>
      <c r="J183" s="192" t="s">
        <v>346</v>
      </c>
      <c r="K183" s="285"/>
      <c r="L183" s="320"/>
      <c r="M183" s="81"/>
    </row>
    <row r="184" spans="1:15" ht="29.25" customHeight="1" x14ac:dyDescent="0.25">
      <c r="A184" s="341"/>
      <c r="B184" s="275"/>
      <c r="C184" s="278"/>
      <c r="D184" s="279"/>
      <c r="E184" s="269"/>
      <c r="F184" s="266"/>
      <c r="G184" s="268"/>
      <c r="H184" s="270"/>
      <c r="I184" s="272"/>
      <c r="J184" s="232">
        <v>1</v>
      </c>
      <c r="K184" s="306"/>
      <c r="L184" s="320"/>
      <c r="M184" s="81"/>
    </row>
    <row r="185" spans="1:15" ht="29.25" customHeight="1" x14ac:dyDescent="0.25">
      <c r="A185" s="341"/>
      <c r="B185" s="276"/>
      <c r="C185" s="278"/>
      <c r="D185" s="279"/>
      <c r="E185" s="269"/>
      <c r="F185" s="266"/>
      <c r="G185" s="268"/>
      <c r="H185" s="270"/>
      <c r="I185" s="273"/>
      <c r="J185" s="243">
        <v>1</v>
      </c>
      <c r="K185" s="307"/>
      <c r="L185" s="320"/>
      <c r="M185" s="81"/>
      <c r="O185" s="13">
        <v>35</v>
      </c>
    </row>
    <row r="186" spans="1:15" ht="29.25" customHeight="1" x14ac:dyDescent="0.25">
      <c r="A186" s="341"/>
      <c r="B186" s="274" t="s">
        <v>362</v>
      </c>
      <c r="C186" s="277" t="s">
        <v>267</v>
      </c>
      <c r="D186" s="279">
        <v>0.85</v>
      </c>
      <c r="E186" s="269" t="s">
        <v>38</v>
      </c>
      <c r="F186" s="266" t="s">
        <v>207</v>
      </c>
      <c r="G186" s="267" t="s">
        <v>363</v>
      </c>
      <c r="H186" s="269" t="s">
        <v>96</v>
      </c>
      <c r="I186" s="271" t="s">
        <v>78</v>
      </c>
      <c r="J186" s="199">
        <v>0.93</v>
      </c>
      <c r="K186" s="285"/>
      <c r="L186" s="320"/>
      <c r="M186" s="81"/>
    </row>
    <row r="187" spans="1:15" ht="29.25" customHeight="1" x14ac:dyDescent="0.25">
      <c r="A187" s="341"/>
      <c r="B187" s="275"/>
      <c r="C187" s="278"/>
      <c r="D187" s="279"/>
      <c r="E187" s="269"/>
      <c r="F187" s="266"/>
      <c r="G187" s="267"/>
      <c r="H187" s="270"/>
      <c r="I187" s="272"/>
      <c r="J187" s="219">
        <v>0.68</v>
      </c>
      <c r="K187" s="285"/>
      <c r="L187" s="320"/>
      <c r="M187" s="81"/>
    </row>
    <row r="188" spans="1:15" ht="29.25" customHeight="1" x14ac:dyDescent="0.25">
      <c r="A188" s="341"/>
      <c r="B188" s="275"/>
      <c r="C188" s="278"/>
      <c r="D188" s="279"/>
      <c r="E188" s="269"/>
      <c r="F188" s="266"/>
      <c r="G188" s="268"/>
      <c r="H188" s="270"/>
      <c r="I188" s="272"/>
      <c r="J188" s="280" t="s">
        <v>415</v>
      </c>
      <c r="K188" s="306"/>
      <c r="L188" s="320"/>
      <c r="M188" s="81"/>
    </row>
    <row r="189" spans="1:15" ht="29.25" customHeight="1" x14ac:dyDescent="0.25">
      <c r="A189" s="341"/>
      <c r="B189" s="276"/>
      <c r="C189" s="278"/>
      <c r="D189" s="279"/>
      <c r="E189" s="269"/>
      <c r="F189" s="266"/>
      <c r="G189" s="268"/>
      <c r="H189" s="270"/>
      <c r="I189" s="273"/>
      <c r="J189" s="281"/>
      <c r="K189" s="307"/>
      <c r="L189" s="320"/>
      <c r="M189" s="81"/>
    </row>
    <row r="190" spans="1:15" ht="29.25" customHeight="1" x14ac:dyDescent="0.35">
      <c r="A190" s="341"/>
      <c r="B190" s="274" t="s">
        <v>305</v>
      </c>
      <c r="C190" s="277" t="s">
        <v>274</v>
      </c>
      <c r="D190" s="279" t="s">
        <v>275</v>
      </c>
      <c r="E190" s="269" t="s">
        <v>39</v>
      </c>
      <c r="F190" s="266" t="s">
        <v>207</v>
      </c>
      <c r="G190" s="267" t="s">
        <v>273</v>
      </c>
      <c r="H190" s="269" t="s">
        <v>96</v>
      </c>
      <c r="I190" s="271" t="s">
        <v>78</v>
      </c>
      <c r="J190" s="139" t="s">
        <v>364</v>
      </c>
      <c r="K190" s="245"/>
      <c r="L190" s="249"/>
      <c r="M190" s="247"/>
    </row>
    <row r="191" spans="1:15" ht="29.25" customHeight="1" x14ac:dyDescent="0.35">
      <c r="A191" s="341"/>
      <c r="B191" s="275"/>
      <c r="C191" s="278"/>
      <c r="D191" s="279"/>
      <c r="E191" s="269"/>
      <c r="F191" s="266"/>
      <c r="G191" s="267"/>
      <c r="H191" s="270"/>
      <c r="I191" s="272"/>
      <c r="J191" s="220" t="s">
        <v>346</v>
      </c>
      <c r="K191" s="245"/>
      <c r="L191" s="249"/>
      <c r="M191" s="247"/>
    </row>
    <row r="192" spans="1:15" ht="29.25" customHeight="1" x14ac:dyDescent="0.35">
      <c r="A192" s="341"/>
      <c r="B192" s="275"/>
      <c r="C192" s="278"/>
      <c r="D192" s="279"/>
      <c r="E192" s="269"/>
      <c r="F192" s="266"/>
      <c r="G192" s="268"/>
      <c r="H192" s="270"/>
      <c r="I192" s="272"/>
      <c r="J192" s="220" t="s">
        <v>346</v>
      </c>
      <c r="K192" s="245"/>
      <c r="L192" s="249"/>
      <c r="M192" s="247"/>
    </row>
    <row r="193" spans="1:15" ht="29.25" customHeight="1" x14ac:dyDescent="0.35">
      <c r="A193" s="341"/>
      <c r="B193" s="276"/>
      <c r="C193" s="278"/>
      <c r="D193" s="279"/>
      <c r="E193" s="269"/>
      <c r="F193" s="266"/>
      <c r="G193" s="268"/>
      <c r="H193" s="270"/>
      <c r="I193" s="273"/>
      <c r="J193" s="139" t="s">
        <v>432</v>
      </c>
      <c r="K193" s="245"/>
      <c r="L193" s="249"/>
      <c r="M193" s="247"/>
      <c r="O193" s="13">
        <v>36</v>
      </c>
    </row>
    <row r="194" spans="1:15" ht="29.25" customHeight="1" x14ac:dyDescent="0.35">
      <c r="A194" s="341"/>
      <c r="B194" s="274" t="s">
        <v>433</v>
      </c>
      <c r="C194" s="277" t="s">
        <v>435</v>
      </c>
      <c r="D194" s="279" t="s">
        <v>437</v>
      </c>
      <c r="E194" s="269" t="s">
        <v>39</v>
      </c>
      <c r="F194" s="266" t="s">
        <v>207</v>
      </c>
      <c r="G194" s="267" t="s">
        <v>434</v>
      </c>
      <c r="H194" s="269" t="s">
        <v>96</v>
      </c>
      <c r="I194" s="271" t="s">
        <v>78</v>
      </c>
      <c r="J194" s="139"/>
      <c r="K194" s="245"/>
      <c r="L194" s="249"/>
      <c r="M194" s="247"/>
    </row>
    <row r="195" spans="1:15" ht="29.25" customHeight="1" x14ac:dyDescent="0.35">
      <c r="A195" s="341"/>
      <c r="B195" s="275"/>
      <c r="C195" s="278"/>
      <c r="D195" s="279"/>
      <c r="E195" s="269"/>
      <c r="F195" s="266"/>
      <c r="G195" s="267"/>
      <c r="H195" s="270"/>
      <c r="I195" s="272"/>
      <c r="J195" s="220"/>
      <c r="K195" s="245"/>
      <c r="L195" s="249"/>
      <c r="M195" s="247"/>
    </row>
    <row r="196" spans="1:15" ht="29.25" customHeight="1" x14ac:dyDescent="0.35">
      <c r="A196" s="341"/>
      <c r="B196" s="275"/>
      <c r="C196" s="278"/>
      <c r="D196" s="279"/>
      <c r="E196" s="269"/>
      <c r="F196" s="266"/>
      <c r="G196" s="268"/>
      <c r="H196" s="270"/>
      <c r="I196" s="272"/>
      <c r="J196" s="220"/>
      <c r="K196" s="245"/>
      <c r="L196" s="249"/>
      <c r="M196" s="247"/>
    </row>
    <row r="197" spans="1:15" ht="29.25" customHeight="1" x14ac:dyDescent="0.35">
      <c r="A197" s="341"/>
      <c r="B197" s="276"/>
      <c r="C197" s="278"/>
      <c r="D197" s="279"/>
      <c r="E197" s="269"/>
      <c r="F197" s="266"/>
      <c r="G197" s="268"/>
      <c r="H197" s="270"/>
      <c r="I197" s="273"/>
      <c r="J197" s="139" t="s">
        <v>436</v>
      </c>
      <c r="K197" s="245"/>
      <c r="L197" s="249"/>
      <c r="M197" s="247"/>
      <c r="O197" s="13">
        <v>37</v>
      </c>
    </row>
    <row r="198" spans="1:15" ht="29.25" customHeight="1" x14ac:dyDescent="0.35">
      <c r="A198" s="341"/>
      <c r="B198" s="274" t="s">
        <v>438</v>
      </c>
      <c r="C198" s="277" t="s">
        <v>440</v>
      </c>
      <c r="D198" s="279" t="s">
        <v>442</v>
      </c>
      <c r="E198" s="269" t="s">
        <v>39</v>
      </c>
      <c r="F198" s="266" t="s">
        <v>207</v>
      </c>
      <c r="G198" s="267" t="s">
        <v>439</v>
      </c>
      <c r="H198" s="269" t="s">
        <v>96</v>
      </c>
      <c r="I198" s="271" t="s">
        <v>78</v>
      </c>
      <c r="J198" s="139"/>
      <c r="K198" s="245"/>
      <c r="L198" s="249"/>
      <c r="M198" s="247"/>
    </row>
    <row r="199" spans="1:15" ht="29.25" customHeight="1" x14ac:dyDescent="0.35">
      <c r="A199" s="341"/>
      <c r="B199" s="275"/>
      <c r="C199" s="278"/>
      <c r="D199" s="279"/>
      <c r="E199" s="269"/>
      <c r="F199" s="266"/>
      <c r="G199" s="267"/>
      <c r="H199" s="270"/>
      <c r="I199" s="272"/>
      <c r="J199" s="220"/>
      <c r="K199" s="245"/>
      <c r="L199" s="249"/>
      <c r="M199" s="247"/>
    </row>
    <row r="200" spans="1:15" ht="29.25" customHeight="1" x14ac:dyDescent="0.35">
      <c r="A200" s="341"/>
      <c r="B200" s="275"/>
      <c r="C200" s="278"/>
      <c r="D200" s="279"/>
      <c r="E200" s="269"/>
      <c r="F200" s="266"/>
      <c r="G200" s="268"/>
      <c r="H200" s="270"/>
      <c r="I200" s="272"/>
      <c r="J200" s="220"/>
      <c r="K200" s="245"/>
      <c r="L200" s="249"/>
      <c r="M200" s="247"/>
    </row>
    <row r="201" spans="1:15" ht="29.25" customHeight="1" x14ac:dyDescent="0.35">
      <c r="A201" s="341"/>
      <c r="B201" s="276"/>
      <c r="C201" s="278"/>
      <c r="D201" s="279"/>
      <c r="E201" s="269"/>
      <c r="F201" s="266"/>
      <c r="G201" s="268"/>
      <c r="H201" s="270"/>
      <c r="I201" s="273"/>
      <c r="J201" s="139" t="s">
        <v>441</v>
      </c>
      <c r="K201" s="245"/>
      <c r="L201" s="249"/>
      <c r="M201" s="247"/>
      <c r="O201" s="13">
        <v>38</v>
      </c>
    </row>
    <row r="202" spans="1:15" ht="29.25" customHeight="1" x14ac:dyDescent="0.35">
      <c r="A202" s="341"/>
      <c r="B202" s="274" t="s">
        <v>443</v>
      </c>
      <c r="C202" s="277" t="s">
        <v>445</v>
      </c>
      <c r="D202" s="279" t="s">
        <v>447</v>
      </c>
      <c r="E202" s="269" t="s">
        <v>39</v>
      </c>
      <c r="F202" s="266" t="s">
        <v>207</v>
      </c>
      <c r="G202" s="267" t="s">
        <v>444</v>
      </c>
      <c r="H202" s="269" t="s">
        <v>96</v>
      </c>
      <c r="I202" s="271" t="s">
        <v>78</v>
      </c>
      <c r="J202" s="139"/>
      <c r="K202" s="285"/>
      <c r="L202" s="320"/>
      <c r="M202" s="81"/>
      <c r="N202" s="13">
        <v>1</v>
      </c>
    </row>
    <row r="203" spans="1:15" ht="29.25" customHeight="1" x14ac:dyDescent="0.35">
      <c r="A203" s="341"/>
      <c r="B203" s="275"/>
      <c r="C203" s="278"/>
      <c r="D203" s="279"/>
      <c r="E203" s="269"/>
      <c r="F203" s="266"/>
      <c r="G203" s="267"/>
      <c r="H203" s="270"/>
      <c r="I203" s="272"/>
      <c r="J203" s="220"/>
      <c r="K203" s="285"/>
      <c r="L203" s="320"/>
      <c r="M203" s="81"/>
    </row>
    <row r="204" spans="1:15" ht="29.25" customHeight="1" x14ac:dyDescent="0.35">
      <c r="A204" s="341"/>
      <c r="B204" s="275"/>
      <c r="C204" s="278"/>
      <c r="D204" s="279"/>
      <c r="E204" s="269"/>
      <c r="F204" s="266"/>
      <c r="G204" s="268"/>
      <c r="H204" s="270"/>
      <c r="I204" s="272"/>
      <c r="J204" s="220"/>
      <c r="K204" s="306"/>
      <c r="L204" s="320"/>
      <c r="M204" s="81"/>
    </row>
    <row r="205" spans="1:15" ht="29.25" customHeight="1" x14ac:dyDescent="0.35">
      <c r="A205" s="341"/>
      <c r="B205" s="276"/>
      <c r="C205" s="278"/>
      <c r="D205" s="279"/>
      <c r="E205" s="269"/>
      <c r="F205" s="266"/>
      <c r="G205" s="268"/>
      <c r="H205" s="270"/>
      <c r="I205" s="273"/>
      <c r="J205" s="139" t="s">
        <v>446</v>
      </c>
      <c r="K205" s="307"/>
      <c r="L205" s="320"/>
      <c r="M205" s="81"/>
      <c r="O205" s="13">
        <v>39</v>
      </c>
    </row>
    <row r="206" spans="1:15" ht="29.25" customHeight="1" x14ac:dyDescent="0.25">
      <c r="A206" s="335" t="s">
        <v>25</v>
      </c>
      <c r="B206" s="402" t="s">
        <v>193</v>
      </c>
      <c r="C206" s="388">
        <v>0.9</v>
      </c>
      <c r="D206" s="279" t="s">
        <v>114</v>
      </c>
      <c r="E206" s="269" t="s">
        <v>38</v>
      </c>
      <c r="F206" s="266" t="s">
        <v>208</v>
      </c>
      <c r="G206" s="267" t="s">
        <v>115</v>
      </c>
      <c r="H206" s="269" t="s">
        <v>30</v>
      </c>
      <c r="I206" s="271" t="s">
        <v>79</v>
      </c>
      <c r="J206" s="192"/>
      <c r="K206" s="442">
        <v>0.85</v>
      </c>
      <c r="L206" s="320"/>
      <c r="M206" s="81"/>
      <c r="N206" s="13">
        <v>1</v>
      </c>
    </row>
    <row r="207" spans="1:15" ht="29.25" customHeight="1" x14ac:dyDescent="0.25">
      <c r="A207" s="336"/>
      <c r="B207" s="403"/>
      <c r="C207" s="278"/>
      <c r="D207" s="279"/>
      <c r="E207" s="269"/>
      <c r="F207" s="266"/>
      <c r="G207" s="267"/>
      <c r="H207" s="270"/>
      <c r="I207" s="272"/>
      <c r="J207" s="192"/>
      <c r="K207" s="442"/>
      <c r="L207" s="320"/>
      <c r="M207" s="81"/>
    </row>
    <row r="208" spans="1:15" ht="29.25" customHeight="1" x14ac:dyDescent="0.25">
      <c r="A208" s="336"/>
      <c r="B208" s="403"/>
      <c r="C208" s="278"/>
      <c r="D208" s="279"/>
      <c r="E208" s="269"/>
      <c r="F208" s="266"/>
      <c r="G208" s="268"/>
      <c r="H208" s="270"/>
      <c r="I208" s="272"/>
      <c r="J208" s="192"/>
      <c r="K208" s="286">
        <v>1</v>
      </c>
      <c r="L208" s="320"/>
      <c r="M208" s="81"/>
    </row>
    <row r="209" spans="1:15" ht="29.25" customHeight="1" x14ac:dyDescent="0.25">
      <c r="A209" s="336"/>
      <c r="B209" s="404"/>
      <c r="C209" s="278"/>
      <c r="D209" s="279"/>
      <c r="E209" s="269"/>
      <c r="F209" s="266"/>
      <c r="G209" s="268"/>
      <c r="H209" s="270"/>
      <c r="I209" s="273"/>
      <c r="J209" s="192"/>
      <c r="K209" s="286"/>
      <c r="L209" s="320"/>
      <c r="M209" s="81"/>
      <c r="O209" s="13">
        <v>40</v>
      </c>
    </row>
    <row r="210" spans="1:15" ht="32.25" customHeight="1" x14ac:dyDescent="0.25">
      <c r="A210" s="336"/>
      <c r="B210" s="402" t="s">
        <v>196</v>
      </c>
      <c r="C210" s="388">
        <v>0.9</v>
      </c>
      <c r="D210" s="279" t="s">
        <v>114</v>
      </c>
      <c r="E210" s="269" t="s">
        <v>38</v>
      </c>
      <c r="F210" s="266" t="s">
        <v>209</v>
      </c>
      <c r="G210" s="267" t="s">
        <v>197</v>
      </c>
      <c r="H210" s="269" t="s">
        <v>237</v>
      </c>
      <c r="I210" s="271" t="s">
        <v>78</v>
      </c>
      <c r="J210" s="199">
        <v>0.95</v>
      </c>
      <c r="K210" s="285"/>
      <c r="L210" s="320"/>
      <c r="M210" s="81"/>
      <c r="N210" s="13">
        <v>1</v>
      </c>
    </row>
    <row r="211" spans="1:15" ht="32.25" customHeight="1" x14ac:dyDescent="0.25">
      <c r="A211" s="336"/>
      <c r="B211" s="403"/>
      <c r="C211" s="278"/>
      <c r="D211" s="279"/>
      <c r="E211" s="269"/>
      <c r="F211" s="266"/>
      <c r="G211" s="267"/>
      <c r="H211" s="270"/>
      <c r="I211" s="272"/>
      <c r="J211" s="206">
        <v>0.93</v>
      </c>
      <c r="K211" s="285"/>
      <c r="L211" s="320"/>
      <c r="M211" s="81"/>
    </row>
    <row r="212" spans="1:15" ht="32.25" customHeight="1" x14ac:dyDescent="0.25">
      <c r="A212" s="336"/>
      <c r="B212" s="403"/>
      <c r="C212" s="278"/>
      <c r="D212" s="279"/>
      <c r="E212" s="269"/>
      <c r="F212" s="266"/>
      <c r="G212" s="268"/>
      <c r="H212" s="270"/>
      <c r="I212" s="272"/>
      <c r="J212" s="232">
        <v>1</v>
      </c>
      <c r="K212" s="306"/>
      <c r="L212" s="320"/>
      <c r="M212" s="81"/>
    </row>
    <row r="213" spans="1:15" ht="32.25" customHeight="1" x14ac:dyDescent="0.25">
      <c r="A213" s="336"/>
      <c r="B213" s="404"/>
      <c r="C213" s="278"/>
      <c r="D213" s="279"/>
      <c r="E213" s="269"/>
      <c r="F213" s="266"/>
      <c r="G213" s="268"/>
      <c r="H213" s="270"/>
      <c r="I213" s="273"/>
      <c r="J213" s="257">
        <v>1</v>
      </c>
      <c r="K213" s="307"/>
      <c r="L213" s="320"/>
      <c r="M213" s="81"/>
      <c r="O213" s="13">
        <v>41</v>
      </c>
    </row>
    <row r="214" spans="1:15" ht="32.25" customHeight="1" x14ac:dyDescent="0.25">
      <c r="A214" s="336"/>
      <c r="B214" s="402" t="s">
        <v>194</v>
      </c>
      <c r="C214" s="388">
        <v>0.9</v>
      </c>
      <c r="D214" s="279" t="s">
        <v>114</v>
      </c>
      <c r="E214" s="269" t="s">
        <v>38</v>
      </c>
      <c r="F214" s="266" t="s">
        <v>209</v>
      </c>
      <c r="G214" s="267" t="s">
        <v>195</v>
      </c>
      <c r="H214" s="269" t="s">
        <v>237</v>
      </c>
      <c r="I214" s="271" t="s">
        <v>78</v>
      </c>
      <c r="J214" s="199">
        <v>1</v>
      </c>
      <c r="K214" s="285"/>
      <c r="L214" s="320"/>
      <c r="M214" s="81"/>
      <c r="N214" s="13">
        <v>1</v>
      </c>
    </row>
    <row r="215" spans="1:15" ht="32.25" customHeight="1" x14ac:dyDescent="0.25">
      <c r="A215" s="336"/>
      <c r="B215" s="403"/>
      <c r="C215" s="278"/>
      <c r="D215" s="279"/>
      <c r="E215" s="269"/>
      <c r="F215" s="266"/>
      <c r="G215" s="267"/>
      <c r="H215" s="270"/>
      <c r="I215" s="272"/>
      <c r="J215" s="206">
        <v>1</v>
      </c>
      <c r="K215" s="285"/>
      <c r="L215" s="320"/>
      <c r="M215" s="81"/>
    </row>
    <row r="216" spans="1:15" ht="32.25" customHeight="1" x14ac:dyDescent="0.25">
      <c r="A216" s="336"/>
      <c r="B216" s="403"/>
      <c r="C216" s="278"/>
      <c r="D216" s="279"/>
      <c r="E216" s="269"/>
      <c r="F216" s="266"/>
      <c r="G216" s="268"/>
      <c r="H216" s="270"/>
      <c r="I216" s="272"/>
      <c r="J216" s="232">
        <v>1</v>
      </c>
      <c r="K216" s="306"/>
      <c r="L216" s="320"/>
      <c r="M216" s="81"/>
    </row>
    <row r="217" spans="1:15" ht="32.25" customHeight="1" x14ac:dyDescent="0.25">
      <c r="A217" s="336"/>
      <c r="B217" s="404"/>
      <c r="C217" s="278"/>
      <c r="D217" s="279"/>
      <c r="E217" s="269"/>
      <c r="F217" s="266"/>
      <c r="G217" s="268"/>
      <c r="H217" s="270"/>
      <c r="I217" s="273"/>
      <c r="J217" s="243">
        <v>1</v>
      </c>
      <c r="K217" s="307"/>
      <c r="L217" s="320"/>
      <c r="M217" s="81"/>
      <c r="O217" s="13">
        <v>42</v>
      </c>
    </row>
    <row r="218" spans="1:15" ht="29.25" customHeight="1" x14ac:dyDescent="0.25">
      <c r="A218" s="336"/>
      <c r="B218" s="274" t="s">
        <v>249</v>
      </c>
      <c r="C218" s="408" t="s">
        <v>250</v>
      </c>
      <c r="D218" s="405" t="s">
        <v>251</v>
      </c>
      <c r="E218" s="271" t="s">
        <v>224</v>
      </c>
      <c r="F218" s="266" t="s">
        <v>209</v>
      </c>
      <c r="G218" s="443" t="s">
        <v>341</v>
      </c>
      <c r="H218" s="446" t="s">
        <v>237</v>
      </c>
      <c r="I218" s="271" t="s">
        <v>80</v>
      </c>
      <c r="J218" s="192"/>
      <c r="K218" s="285"/>
      <c r="L218" s="312">
        <v>0</v>
      </c>
      <c r="M218" s="81"/>
    </row>
    <row r="219" spans="1:15" ht="29.25" customHeight="1" x14ac:dyDescent="0.25">
      <c r="A219" s="336"/>
      <c r="B219" s="275"/>
      <c r="C219" s="384"/>
      <c r="D219" s="406"/>
      <c r="E219" s="272"/>
      <c r="F219" s="266"/>
      <c r="G219" s="444"/>
      <c r="H219" s="447"/>
      <c r="I219" s="272"/>
      <c r="J219" s="192"/>
      <c r="K219" s="285"/>
      <c r="L219" s="312"/>
      <c r="M219" s="81"/>
    </row>
    <row r="220" spans="1:15" ht="29.25" customHeight="1" x14ac:dyDescent="0.25">
      <c r="A220" s="336"/>
      <c r="B220" s="275"/>
      <c r="C220" s="384"/>
      <c r="D220" s="406"/>
      <c r="E220" s="272"/>
      <c r="F220" s="266"/>
      <c r="G220" s="444"/>
      <c r="H220" s="447"/>
      <c r="I220" s="272"/>
      <c r="J220" s="192"/>
      <c r="K220" s="306"/>
      <c r="L220" s="312"/>
      <c r="M220" s="81"/>
    </row>
    <row r="221" spans="1:15" ht="29.25" customHeight="1" x14ac:dyDescent="0.25">
      <c r="A221" s="337"/>
      <c r="B221" s="276"/>
      <c r="C221" s="385"/>
      <c r="D221" s="407"/>
      <c r="E221" s="273"/>
      <c r="F221" s="266"/>
      <c r="G221" s="445"/>
      <c r="H221" s="448"/>
      <c r="I221" s="273"/>
      <c r="J221" s="192"/>
      <c r="K221" s="307"/>
      <c r="L221" s="312"/>
      <c r="M221" s="81"/>
      <c r="O221" s="13">
        <v>43</v>
      </c>
    </row>
    <row r="222" spans="1:15" ht="26.25" customHeight="1" x14ac:dyDescent="0.25">
      <c r="A222" s="341" t="s">
        <v>37</v>
      </c>
      <c r="B222" s="274" t="s">
        <v>368</v>
      </c>
      <c r="C222" s="277">
        <v>0.9</v>
      </c>
      <c r="D222" s="412" t="s">
        <v>162</v>
      </c>
      <c r="E222" s="269" t="s">
        <v>39</v>
      </c>
      <c r="F222" s="287" t="s">
        <v>210</v>
      </c>
      <c r="G222" s="364" t="s">
        <v>203</v>
      </c>
      <c r="H222" s="364" t="s">
        <v>35</v>
      </c>
      <c r="I222" s="291" t="s">
        <v>79</v>
      </c>
      <c r="J222" s="192"/>
      <c r="K222" s="286">
        <v>0.9</v>
      </c>
      <c r="L222" s="353"/>
      <c r="M222" s="419"/>
      <c r="N222" s="427"/>
    </row>
    <row r="223" spans="1:15" ht="26.25" customHeight="1" x14ac:dyDescent="0.25">
      <c r="A223" s="341"/>
      <c r="B223" s="275"/>
      <c r="C223" s="343"/>
      <c r="D223" s="412"/>
      <c r="E223" s="269"/>
      <c r="F223" s="287"/>
      <c r="G223" s="364"/>
      <c r="H223" s="365"/>
      <c r="I223" s="291"/>
      <c r="J223" s="192"/>
      <c r="K223" s="286"/>
      <c r="L223" s="353"/>
      <c r="M223" s="420"/>
      <c r="N223" s="427"/>
    </row>
    <row r="224" spans="1:15" ht="26.25" customHeight="1" x14ac:dyDescent="0.25">
      <c r="A224" s="341"/>
      <c r="B224" s="275"/>
      <c r="C224" s="343"/>
      <c r="D224" s="412"/>
      <c r="E224" s="269"/>
      <c r="F224" s="287"/>
      <c r="G224" s="364"/>
      <c r="H224" s="365"/>
      <c r="I224" s="291"/>
      <c r="J224" s="192"/>
      <c r="K224" s="286">
        <v>0.92</v>
      </c>
      <c r="L224" s="353"/>
      <c r="M224" s="419"/>
    </row>
    <row r="225" spans="1:18" ht="26.25" customHeight="1" x14ac:dyDescent="0.25">
      <c r="A225" s="341"/>
      <c r="B225" s="276"/>
      <c r="C225" s="343"/>
      <c r="D225" s="412"/>
      <c r="E225" s="269"/>
      <c r="F225" s="287"/>
      <c r="G225" s="364"/>
      <c r="H225" s="365"/>
      <c r="I225" s="291"/>
      <c r="J225" s="180"/>
      <c r="K225" s="286"/>
      <c r="L225" s="353"/>
      <c r="M225" s="420"/>
      <c r="O225" s="13">
        <v>44</v>
      </c>
    </row>
    <row r="226" spans="1:18" x14ac:dyDescent="0.25">
      <c r="A226" s="13"/>
      <c r="B226" s="17"/>
      <c r="C226" s="13"/>
      <c r="D226" s="13"/>
      <c r="E226" s="59"/>
      <c r="F226" s="13"/>
      <c r="G226" s="58"/>
      <c r="H226" s="58"/>
      <c r="I226" s="58"/>
      <c r="J226" s="60"/>
      <c r="K226" s="60"/>
      <c r="L226" s="21"/>
    </row>
    <row r="227" spans="1:18" x14ac:dyDescent="0.25">
      <c r="A227" s="13"/>
      <c r="B227" s="17"/>
      <c r="C227" s="13"/>
      <c r="D227" s="13"/>
      <c r="E227" s="59"/>
      <c r="F227" s="13"/>
      <c r="G227" s="58"/>
      <c r="H227" s="58"/>
      <c r="I227" s="58"/>
      <c r="J227" s="60"/>
      <c r="K227" s="60"/>
      <c r="L227" s="21"/>
    </row>
    <row r="228" spans="1:18" ht="47.25" customHeight="1" thickBot="1" x14ac:dyDescent="0.3">
      <c r="A228" s="13"/>
      <c r="B228" s="17"/>
      <c r="C228" s="400" t="s">
        <v>111</v>
      </c>
      <c r="D228" s="400"/>
      <c r="E228" s="59"/>
      <c r="F228" s="13"/>
      <c r="G228" s="58"/>
      <c r="H228" s="58"/>
      <c r="I228" s="58"/>
      <c r="J228" s="105"/>
      <c r="K228" s="21"/>
      <c r="L228" s="116"/>
      <c r="Q228" s="117"/>
      <c r="R228" s="34"/>
    </row>
    <row r="229" spans="1:18" ht="24" customHeight="1" thickBot="1" x14ac:dyDescent="0.3">
      <c r="A229" s="13"/>
      <c r="B229" s="17"/>
      <c r="C229" s="13"/>
      <c r="D229" s="13"/>
      <c r="E229" s="59"/>
      <c r="F229" s="416" t="s">
        <v>449</v>
      </c>
      <c r="G229" s="23" t="s">
        <v>7</v>
      </c>
      <c r="H229" s="23"/>
      <c r="I229" s="41">
        <v>44</v>
      </c>
      <c r="J229" s="70"/>
      <c r="K229" s="161"/>
      <c r="L229" s="21"/>
      <c r="M229" s="22"/>
    </row>
    <row r="230" spans="1:18" ht="24" customHeight="1" thickBot="1" x14ac:dyDescent="0.3">
      <c r="A230" s="13"/>
      <c r="B230" s="17"/>
      <c r="C230" s="15" t="s">
        <v>62</v>
      </c>
      <c r="D230" s="29" t="s">
        <v>65</v>
      </c>
      <c r="E230" s="59"/>
      <c r="F230" s="417"/>
      <c r="G230" s="19" t="s">
        <v>8</v>
      </c>
      <c r="H230" s="19"/>
      <c r="I230" s="42">
        <v>44</v>
      </c>
      <c r="J230" s="70"/>
      <c r="K230" s="122"/>
      <c r="L230" s="13"/>
    </row>
    <row r="231" spans="1:18" ht="24" customHeight="1" thickBot="1" x14ac:dyDescent="0.3">
      <c r="A231" s="13"/>
      <c r="B231" s="17"/>
      <c r="C231" s="15" t="s">
        <v>63</v>
      </c>
      <c r="D231" s="29" t="s">
        <v>66</v>
      </c>
      <c r="E231" s="59"/>
      <c r="F231" s="418"/>
      <c r="G231" s="24" t="s">
        <v>9</v>
      </c>
      <c r="H231" s="24"/>
      <c r="I231" s="44">
        <f>I230/I229*100</f>
        <v>100</v>
      </c>
      <c r="J231" s="166"/>
      <c r="K231" s="122"/>
      <c r="L231" s="13"/>
    </row>
    <row r="232" spans="1:18" ht="16.5" customHeight="1" thickBot="1" x14ac:dyDescent="0.3">
      <c r="A232" s="13"/>
      <c r="B232" s="17"/>
      <c r="C232" s="15" t="s">
        <v>64</v>
      </c>
      <c r="D232" s="29" t="s">
        <v>66</v>
      </c>
      <c r="E232" s="59"/>
      <c r="F232" s="416" t="s">
        <v>450</v>
      </c>
      <c r="G232" s="23" t="s">
        <v>7</v>
      </c>
      <c r="H232" s="23"/>
      <c r="I232" s="41">
        <v>24</v>
      </c>
      <c r="J232" s="70"/>
      <c r="K232" s="21"/>
      <c r="L232" s="61"/>
      <c r="M232" s="20"/>
      <c r="P232" s="35"/>
    </row>
    <row r="233" spans="1:18" ht="15.75" customHeight="1" x14ac:dyDescent="0.25">
      <c r="A233" s="13"/>
      <c r="B233" s="17"/>
      <c r="C233" s="13"/>
      <c r="D233" s="13"/>
      <c r="E233" s="59"/>
      <c r="F233" s="417"/>
      <c r="G233" s="19" t="s">
        <v>8</v>
      </c>
      <c r="H233" s="19"/>
      <c r="I233" s="42">
        <v>24</v>
      </c>
      <c r="J233" s="70"/>
      <c r="K233" s="21"/>
      <c r="L233" s="13"/>
    </row>
    <row r="234" spans="1:18" ht="16" thickBot="1" x14ac:dyDescent="0.3">
      <c r="A234" s="13"/>
      <c r="B234" s="17"/>
      <c r="C234" s="13"/>
      <c r="D234" s="13"/>
      <c r="E234" s="59"/>
      <c r="F234" s="418"/>
      <c r="G234" s="24" t="s">
        <v>9</v>
      </c>
      <c r="H234" s="24"/>
      <c r="I234" s="124">
        <f>I233/I232*100</f>
        <v>100</v>
      </c>
      <c r="J234" s="123"/>
      <c r="K234" s="21"/>
      <c r="L234" s="13"/>
    </row>
    <row r="235" spans="1:18" ht="15.75" customHeight="1" x14ac:dyDescent="0.25">
      <c r="A235" s="13"/>
      <c r="B235" s="17"/>
      <c r="C235" s="13"/>
      <c r="D235" s="13"/>
      <c r="E235" s="59"/>
      <c r="F235" s="416" t="s">
        <v>451</v>
      </c>
      <c r="G235" s="25" t="s">
        <v>7</v>
      </c>
      <c r="H235" s="25"/>
      <c r="I235" s="41">
        <v>20</v>
      </c>
      <c r="J235" s="70"/>
      <c r="K235" s="21"/>
      <c r="L235" s="55"/>
      <c r="M235" s="40"/>
    </row>
    <row r="236" spans="1:18" ht="15.75" customHeight="1" x14ac:dyDescent="0.25">
      <c r="A236" s="13"/>
      <c r="B236" s="17"/>
      <c r="C236" s="13"/>
      <c r="D236" s="13"/>
      <c r="E236" s="59"/>
      <c r="F236" s="417"/>
      <c r="G236" s="21" t="s">
        <v>8</v>
      </c>
      <c r="H236" s="21"/>
      <c r="I236" s="42">
        <v>20</v>
      </c>
      <c r="J236" s="70"/>
      <c r="K236" s="21"/>
      <c r="L236" s="13"/>
    </row>
    <row r="237" spans="1:18" ht="16" thickBot="1" x14ac:dyDescent="0.3">
      <c r="A237" s="13"/>
      <c r="B237" s="17"/>
      <c r="C237" s="13"/>
      <c r="D237" s="13"/>
      <c r="E237" s="59"/>
      <c r="F237" s="418"/>
      <c r="G237" s="26" t="s">
        <v>9</v>
      </c>
      <c r="H237" s="26"/>
      <c r="I237" s="44">
        <f>I236/I235*100</f>
        <v>100</v>
      </c>
      <c r="J237" s="121"/>
      <c r="K237" s="21"/>
      <c r="L237" s="13"/>
    </row>
    <row r="238" spans="1:18" x14ac:dyDescent="0.25">
      <c r="A238" s="13"/>
      <c r="B238" s="17"/>
      <c r="C238" s="13"/>
      <c r="D238" s="13"/>
      <c r="E238" s="59"/>
      <c r="F238" s="118"/>
      <c r="G238" s="119"/>
      <c r="H238" s="119"/>
      <c r="I238" s="119"/>
      <c r="J238" s="69"/>
      <c r="K238" s="21"/>
      <c r="L238" s="55"/>
      <c r="M238" s="20"/>
    </row>
    <row r="239" spans="1:18" x14ac:dyDescent="0.25">
      <c r="A239" s="13"/>
      <c r="B239" s="17"/>
      <c r="J239" s="34"/>
      <c r="K239" s="17"/>
      <c r="L239" s="17"/>
      <c r="M239" s="15"/>
      <c r="N239" s="15"/>
    </row>
    <row r="240" spans="1:18" x14ac:dyDescent="0.25">
      <c r="A240" s="17"/>
      <c r="C240" s="17"/>
      <c r="D240" s="17"/>
      <c r="E240" s="28"/>
      <c r="G240" s="17"/>
      <c r="H240" s="17"/>
      <c r="I240" s="17"/>
      <c r="J240" s="17"/>
      <c r="M240" s="18"/>
    </row>
    <row r="241" spans="1:13" x14ac:dyDescent="0.25">
      <c r="A241" s="17"/>
      <c r="C241" s="17"/>
      <c r="D241" s="17"/>
      <c r="E241" s="28"/>
      <c r="G241" s="17"/>
      <c r="H241" s="17"/>
      <c r="I241" s="17"/>
      <c r="J241" s="17"/>
      <c r="M241" s="18"/>
    </row>
    <row r="242" spans="1:13" x14ac:dyDescent="0.25">
      <c r="A242" s="17"/>
      <c r="C242" s="17"/>
      <c r="D242" s="17"/>
      <c r="E242" s="28"/>
      <c r="G242" s="17"/>
      <c r="H242" s="17"/>
      <c r="I242" s="17"/>
      <c r="J242" s="17"/>
      <c r="M242" s="18"/>
    </row>
    <row r="243" spans="1:13" x14ac:dyDescent="0.25">
      <c r="A243" s="17"/>
      <c r="C243" s="17"/>
      <c r="D243" s="17"/>
      <c r="E243" s="28"/>
      <c r="G243" s="17"/>
      <c r="H243" s="17"/>
      <c r="I243" s="17"/>
      <c r="J243" s="17"/>
      <c r="M243" s="18"/>
    </row>
    <row r="244" spans="1:13" x14ac:dyDescent="0.25">
      <c r="A244" s="17"/>
      <c r="C244" s="17"/>
      <c r="D244" s="17"/>
      <c r="E244" s="28"/>
      <c r="G244" s="17"/>
      <c r="H244" s="17"/>
      <c r="I244" s="17"/>
      <c r="J244" s="17"/>
      <c r="M244" s="18"/>
    </row>
    <row r="245" spans="1:13" x14ac:dyDescent="0.25">
      <c r="A245" s="17"/>
      <c r="C245" s="17"/>
      <c r="D245" s="17"/>
      <c r="E245" s="28"/>
      <c r="G245" s="17"/>
      <c r="H245" s="17"/>
      <c r="I245" s="17"/>
      <c r="J245" s="17"/>
      <c r="K245" s="17"/>
      <c r="L245" s="17"/>
    </row>
    <row r="246" spans="1:13" x14ac:dyDescent="0.25">
      <c r="A246" s="17"/>
      <c r="C246" s="17"/>
      <c r="D246" s="17"/>
      <c r="E246" s="28"/>
      <c r="G246" s="17"/>
      <c r="H246" s="17"/>
      <c r="I246" s="17"/>
      <c r="J246" s="17"/>
      <c r="K246" s="17"/>
      <c r="L246" s="17"/>
    </row>
    <row r="247" spans="1:13" x14ac:dyDescent="0.25">
      <c r="A247" s="17"/>
      <c r="C247" s="17"/>
      <c r="D247" s="17"/>
      <c r="E247" s="28"/>
      <c r="G247" s="17"/>
      <c r="H247" s="17"/>
      <c r="I247" s="17"/>
      <c r="J247" s="17"/>
      <c r="K247" s="17"/>
      <c r="L247" s="17"/>
    </row>
    <row r="248" spans="1:13" x14ac:dyDescent="0.25">
      <c r="A248" s="17"/>
      <c r="C248" s="17"/>
      <c r="D248" s="17"/>
      <c r="E248" s="28"/>
      <c r="G248" s="17"/>
      <c r="H248" s="17"/>
      <c r="I248" s="17"/>
      <c r="J248" s="17"/>
      <c r="K248" s="17"/>
      <c r="L248" s="17"/>
    </row>
    <row r="249" spans="1:13" x14ac:dyDescent="0.25">
      <c r="A249" s="17"/>
      <c r="C249" s="17"/>
      <c r="D249" s="17"/>
      <c r="E249" s="28"/>
      <c r="G249" s="17"/>
      <c r="H249" s="17"/>
      <c r="I249" s="17"/>
      <c r="J249" s="17"/>
      <c r="K249" s="17"/>
      <c r="L249" s="17"/>
    </row>
    <row r="250" spans="1:13" x14ac:dyDescent="0.25">
      <c r="A250" s="17"/>
      <c r="C250" s="17"/>
      <c r="D250" s="17"/>
      <c r="E250" s="28"/>
      <c r="G250" s="17"/>
      <c r="H250" s="17"/>
      <c r="I250" s="17"/>
      <c r="J250" s="17"/>
      <c r="K250" s="17"/>
      <c r="L250" s="17"/>
    </row>
    <row r="251" spans="1:13" x14ac:dyDescent="0.25">
      <c r="A251" s="17"/>
      <c r="C251" s="17"/>
      <c r="D251" s="17"/>
      <c r="E251" s="28"/>
      <c r="G251" s="17"/>
      <c r="H251" s="17"/>
      <c r="I251" s="17"/>
      <c r="J251" s="17"/>
      <c r="K251" s="17"/>
      <c r="L251" s="17"/>
    </row>
    <row r="252" spans="1:13" x14ac:dyDescent="0.25">
      <c r="A252" s="17"/>
      <c r="C252" s="17"/>
      <c r="D252" s="17"/>
      <c r="E252" s="28"/>
      <c r="G252" s="17"/>
      <c r="H252" s="17"/>
      <c r="I252" s="17"/>
      <c r="J252" s="17"/>
      <c r="K252" s="17"/>
      <c r="L252" s="17"/>
    </row>
    <row r="253" spans="1:13" x14ac:dyDescent="0.25">
      <c r="A253" s="17"/>
      <c r="C253" s="17"/>
      <c r="D253" s="17"/>
      <c r="E253" s="28"/>
      <c r="G253" s="17"/>
      <c r="H253" s="17"/>
      <c r="I253" s="17"/>
      <c r="J253" s="17"/>
      <c r="K253" s="17"/>
      <c r="L253" s="17"/>
    </row>
    <row r="254" spans="1:13" x14ac:dyDescent="0.25">
      <c r="A254" s="17"/>
      <c r="C254" s="17"/>
      <c r="D254" s="17"/>
      <c r="E254" s="28"/>
      <c r="G254" s="17"/>
      <c r="H254" s="17"/>
      <c r="I254" s="17"/>
      <c r="J254" s="17"/>
      <c r="K254" s="17"/>
      <c r="L254" s="17"/>
    </row>
    <row r="255" spans="1:13" x14ac:dyDescent="0.25">
      <c r="A255" s="17"/>
      <c r="C255" s="17"/>
      <c r="D255" s="17"/>
      <c r="E255" s="28"/>
      <c r="G255" s="17"/>
      <c r="H255" s="17"/>
      <c r="I255" s="17"/>
      <c r="J255" s="17"/>
      <c r="K255" s="17"/>
      <c r="L255" s="17"/>
    </row>
    <row r="256" spans="1:13" x14ac:dyDescent="0.25">
      <c r="A256" s="17"/>
      <c r="C256" s="17"/>
      <c r="D256" s="17"/>
      <c r="E256" s="28"/>
      <c r="G256" s="17"/>
      <c r="H256" s="17"/>
      <c r="I256" s="17"/>
      <c r="J256" s="17"/>
      <c r="K256" s="17"/>
      <c r="L256" s="17"/>
    </row>
    <row r="257" spans="1:12" x14ac:dyDescent="0.25">
      <c r="A257" s="17"/>
      <c r="C257" s="17"/>
      <c r="D257" s="17"/>
      <c r="E257" s="28"/>
      <c r="G257" s="17"/>
      <c r="H257" s="17"/>
      <c r="I257" s="17"/>
      <c r="J257" s="17"/>
      <c r="K257" s="17"/>
      <c r="L257" s="17"/>
    </row>
    <row r="258" spans="1:12" x14ac:dyDescent="0.25">
      <c r="A258" s="17"/>
      <c r="C258" s="17"/>
      <c r="D258" s="17"/>
      <c r="E258" s="28"/>
      <c r="G258" s="17"/>
      <c r="H258" s="17"/>
      <c r="I258" s="17"/>
      <c r="J258" s="17"/>
      <c r="K258" s="17"/>
      <c r="L258" s="17"/>
    </row>
    <row r="259" spans="1:12" x14ac:dyDescent="0.25">
      <c r="A259" s="17"/>
      <c r="C259" s="17"/>
      <c r="D259" s="17"/>
      <c r="E259" s="28"/>
      <c r="G259" s="17"/>
      <c r="H259" s="17"/>
      <c r="I259" s="17"/>
      <c r="J259" s="17"/>
      <c r="K259" s="17"/>
      <c r="L259" s="17"/>
    </row>
    <row r="260" spans="1:12" x14ac:dyDescent="0.25">
      <c r="A260" s="17"/>
      <c r="C260" s="17"/>
      <c r="D260" s="17"/>
      <c r="E260" s="28"/>
      <c r="G260" s="17"/>
      <c r="H260" s="17"/>
      <c r="I260" s="17"/>
      <c r="J260" s="17"/>
      <c r="K260" s="17"/>
      <c r="L260" s="17"/>
    </row>
    <row r="261" spans="1:12" x14ac:dyDescent="0.25">
      <c r="A261" s="17"/>
      <c r="C261" s="17"/>
      <c r="D261" s="17"/>
      <c r="E261" s="28"/>
      <c r="G261" s="17"/>
      <c r="H261" s="17"/>
      <c r="I261" s="17"/>
      <c r="J261" s="17"/>
      <c r="K261" s="17"/>
      <c r="L261" s="17"/>
    </row>
    <row r="262" spans="1:12" x14ac:dyDescent="0.25">
      <c r="A262" s="17"/>
      <c r="C262" s="17"/>
      <c r="D262" s="17"/>
      <c r="E262" s="28"/>
      <c r="G262" s="17"/>
      <c r="H262" s="17"/>
      <c r="I262" s="17"/>
      <c r="J262" s="17"/>
      <c r="K262" s="17"/>
      <c r="L262" s="17"/>
    </row>
    <row r="263" spans="1:12" x14ac:dyDescent="0.25">
      <c r="A263" s="17"/>
      <c r="C263" s="17"/>
      <c r="D263" s="17"/>
      <c r="E263" s="28"/>
      <c r="G263" s="17"/>
      <c r="H263" s="17"/>
      <c r="I263" s="17"/>
      <c r="J263" s="17"/>
      <c r="K263" s="17"/>
      <c r="L263" s="17"/>
    </row>
    <row r="264" spans="1:12" x14ac:dyDescent="0.25">
      <c r="A264" s="17"/>
      <c r="C264" s="17"/>
      <c r="D264" s="17"/>
      <c r="E264" s="28"/>
      <c r="G264" s="17"/>
      <c r="H264" s="17"/>
      <c r="I264" s="17"/>
      <c r="J264" s="17"/>
      <c r="K264" s="17"/>
      <c r="L264" s="17"/>
    </row>
    <row r="265" spans="1:12" x14ac:dyDescent="0.25">
      <c r="A265" s="17"/>
      <c r="C265" s="17"/>
      <c r="D265" s="17"/>
      <c r="E265" s="28"/>
      <c r="G265" s="17"/>
      <c r="H265" s="17"/>
      <c r="I265" s="17"/>
      <c r="J265" s="17"/>
      <c r="K265" s="17"/>
      <c r="L265" s="17"/>
    </row>
    <row r="266" spans="1:12" x14ac:dyDescent="0.25">
      <c r="A266" s="17"/>
      <c r="C266" s="17"/>
      <c r="D266" s="17"/>
      <c r="E266" s="28"/>
      <c r="G266" s="17"/>
      <c r="H266" s="17"/>
      <c r="I266" s="17"/>
      <c r="J266" s="17"/>
      <c r="K266" s="17"/>
      <c r="L266" s="17"/>
    </row>
    <row r="267" spans="1:12" x14ac:dyDescent="0.25">
      <c r="A267" s="17"/>
      <c r="C267" s="17"/>
      <c r="D267" s="17"/>
      <c r="E267" s="28"/>
      <c r="G267" s="17"/>
      <c r="H267" s="17"/>
      <c r="I267" s="17"/>
      <c r="J267" s="17"/>
      <c r="K267" s="17"/>
      <c r="L267" s="17"/>
    </row>
    <row r="268" spans="1:12" x14ac:dyDescent="0.25">
      <c r="A268" s="17"/>
      <c r="C268" s="17"/>
      <c r="D268" s="17"/>
      <c r="E268" s="28"/>
      <c r="G268" s="17"/>
      <c r="H268" s="17"/>
      <c r="I268" s="17"/>
      <c r="J268" s="17"/>
      <c r="K268" s="17"/>
      <c r="L268" s="17"/>
    </row>
    <row r="269" spans="1:12" x14ac:dyDescent="0.25">
      <c r="A269" s="17"/>
      <c r="C269" s="17"/>
      <c r="D269" s="17"/>
      <c r="E269" s="28"/>
      <c r="G269" s="17"/>
      <c r="H269" s="17"/>
      <c r="I269" s="17"/>
      <c r="J269" s="17"/>
      <c r="K269" s="17"/>
      <c r="L269" s="17"/>
    </row>
    <row r="270" spans="1:12" x14ac:dyDescent="0.25">
      <c r="A270" s="17"/>
      <c r="C270" s="17"/>
      <c r="D270" s="17"/>
      <c r="E270" s="28"/>
      <c r="G270" s="17"/>
      <c r="H270" s="17"/>
      <c r="I270" s="17"/>
      <c r="J270" s="17"/>
      <c r="K270" s="17"/>
      <c r="L270" s="17"/>
    </row>
    <row r="271" spans="1:12" x14ac:dyDescent="0.25">
      <c r="A271" s="17"/>
      <c r="C271" s="17"/>
      <c r="D271" s="17"/>
      <c r="E271" s="28"/>
      <c r="G271" s="17"/>
      <c r="H271" s="17"/>
      <c r="I271" s="17"/>
      <c r="J271" s="17"/>
      <c r="K271" s="17"/>
      <c r="L271" s="17"/>
    </row>
    <row r="272" spans="1:12" x14ac:dyDescent="0.25">
      <c r="A272" s="17"/>
      <c r="C272" s="17"/>
      <c r="D272" s="17"/>
      <c r="E272" s="28"/>
      <c r="G272" s="17"/>
      <c r="H272" s="17"/>
      <c r="I272" s="17"/>
      <c r="J272" s="17"/>
      <c r="K272" s="17"/>
      <c r="L272" s="17"/>
    </row>
    <row r="273" spans="1:12" x14ac:dyDescent="0.25">
      <c r="A273" s="17"/>
      <c r="C273" s="17"/>
      <c r="D273" s="17"/>
      <c r="E273" s="28"/>
      <c r="G273" s="17"/>
      <c r="H273" s="17"/>
      <c r="I273" s="17"/>
      <c r="J273" s="17"/>
      <c r="K273" s="17"/>
      <c r="L273" s="17"/>
    </row>
    <row r="274" spans="1:12" x14ac:dyDescent="0.25">
      <c r="A274" s="17"/>
      <c r="C274" s="17"/>
      <c r="D274" s="17"/>
      <c r="E274" s="28"/>
      <c r="G274" s="17"/>
      <c r="H274" s="17"/>
      <c r="I274" s="17"/>
      <c r="J274" s="17"/>
      <c r="K274" s="17"/>
      <c r="L274" s="17"/>
    </row>
    <row r="275" spans="1:12" x14ac:dyDescent="0.25">
      <c r="A275" s="17"/>
      <c r="C275" s="17"/>
      <c r="D275" s="17"/>
      <c r="E275" s="28"/>
      <c r="G275" s="17"/>
      <c r="H275" s="17"/>
      <c r="I275" s="17"/>
      <c r="J275" s="17"/>
      <c r="K275" s="17"/>
      <c r="L275" s="17"/>
    </row>
    <row r="276" spans="1:12" x14ac:dyDescent="0.25">
      <c r="A276" s="17"/>
      <c r="C276" s="17"/>
      <c r="D276" s="17"/>
      <c r="E276" s="28"/>
      <c r="G276" s="17"/>
      <c r="H276" s="17"/>
      <c r="I276" s="17"/>
      <c r="J276" s="17"/>
      <c r="K276" s="17"/>
      <c r="L276" s="17"/>
    </row>
    <row r="277" spans="1:12" x14ac:dyDescent="0.25">
      <c r="A277" s="17"/>
      <c r="C277" s="17"/>
      <c r="D277" s="17"/>
      <c r="E277" s="28"/>
      <c r="G277" s="17"/>
      <c r="H277" s="17"/>
      <c r="I277" s="17"/>
      <c r="J277" s="17"/>
      <c r="K277" s="17"/>
      <c r="L277" s="17"/>
    </row>
    <row r="278" spans="1:12" x14ac:dyDescent="0.25">
      <c r="A278" s="17"/>
      <c r="C278" s="17"/>
      <c r="D278" s="17"/>
      <c r="E278" s="28"/>
      <c r="G278" s="17"/>
      <c r="H278" s="17"/>
      <c r="I278" s="17"/>
      <c r="J278" s="17"/>
      <c r="K278" s="17"/>
      <c r="L278" s="17"/>
    </row>
    <row r="279" spans="1:12" x14ac:dyDescent="0.25">
      <c r="A279" s="17"/>
      <c r="C279" s="17"/>
      <c r="D279" s="17"/>
      <c r="E279" s="28"/>
      <c r="G279" s="17"/>
      <c r="H279" s="17"/>
      <c r="I279" s="17"/>
      <c r="J279" s="17"/>
      <c r="K279" s="17"/>
      <c r="L279" s="17"/>
    </row>
    <row r="280" spans="1:12" x14ac:dyDescent="0.25">
      <c r="A280" s="17"/>
      <c r="C280" s="17"/>
      <c r="D280" s="17"/>
      <c r="E280" s="28"/>
      <c r="G280" s="17"/>
      <c r="H280" s="17"/>
      <c r="I280" s="17"/>
      <c r="J280" s="17"/>
      <c r="K280" s="17"/>
      <c r="L280" s="17"/>
    </row>
    <row r="281" spans="1:12" x14ac:dyDescent="0.25">
      <c r="A281" s="17"/>
      <c r="C281" s="17"/>
      <c r="D281" s="17"/>
      <c r="E281" s="28"/>
      <c r="G281" s="17"/>
      <c r="H281" s="17"/>
      <c r="I281" s="17"/>
      <c r="J281" s="17"/>
      <c r="K281" s="17"/>
      <c r="L281" s="17"/>
    </row>
    <row r="282" spans="1:12" x14ac:dyDescent="0.25">
      <c r="A282" s="17"/>
      <c r="C282" s="17"/>
      <c r="D282" s="17"/>
      <c r="E282" s="28"/>
      <c r="G282" s="17"/>
      <c r="H282" s="17"/>
      <c r="I282" s="17"/>
      <c r="J282" s="17"/>
      <c r="K282" s="17"/>
      <c r="L282" s="17"/>
    </row>
    <row r="283" spans="1:12" x14ac:dyDescent="0.25">
      <c r="A283" s="17"/>
      <c r="C283" s="17"/>
      <c r="D283" s="17"/>
      <c r="E283" s="28"/>
      <c r="G283" s="17"/>
      <c r="H283" s="17"/>
      <c r="I283" s="17"/>
      <c r="J283" s="17"/>
      <c r="K283" s="17"/>
      <c r="L283" s="17"/>
    </row>
    <row r="284" spans="1:12" x14ac:dyDescent="0.25">
      <c r="A284" s="17"/>
      <c r="C284" s="17"/>
      <c r="D284" s="17"/>
      <c r="E284" s="28"/>
      <c r="G284" s="17"/>
      <c r="H284" s="17"/>
      <c r="I284" s="17"/>
      <c r="J284" s="17"/>
      <c r="K284" s="17"/>
      <c r="L284" s="17"/>
    </row>
    <row r="285" spans="1:12" x14ac:dyDescent="0.25">
      <c r="A285" s="17"/>
      <c r="C285" s="17"/>
      <c r="D285" s="17"/>
      <c r="E285" s="28"/>
      <c r="G285" s="17"/>
      <c r="H285" s="17"/>
      <c r="I285" s="17"/>
      <c r="J285" s="17"/>
      <c r="K285" s="17"/>
      <c r="L285" s="17"/>
    </row>
    <row r="286" spans="1:12" x14ac:dyDescent="0.25">
      <c r="A286" s="17"/>
      <c r="C286" s="17"/>
      <c r="D286" s="17"/>
      <c r="E286" s="28"/>
      <c r="G286" s="17"/>
      <c r="H286" s="17"/>
      <c r="I286" s="17"/>
      <c r="J286" s="17"/>
      <c r="K286" s="17"/>
      <c r="L286" s="17"/>
    </row>
    <row r="287" spans="1:12" x14ac:dyDescent="0.25">
      <c r="A287" s="17"/>
      <c r="C287" s="17"/>
      <c r="D287" s="17"/>
      <c r="E287" s="28"/>
      <c r="G287" s="17"/>
      <c r="H287" s="17"/>
      <c r="I287" s="17"/>
      <c r="J287" s="17"/>
      <c r="K287" s="17"/>
      <c r="L287" s="17"/>
    </row>
    <row r="288" spans="1:12" x14ac:dyDescent="0.25">
      <c r="A288" s="17"/>
      <c r="C288" s="17"/>
      <c r="D288" s="17"/>
      <c r="E288" s="28"/>
      <c r="G288" s="17"/>
      <c r="H288" s="17"/>
      <c r="I288" s="17"/>
      <c r="J288" s="17"/>
      <c r="K288" s="17"/>
      <c r="L288" s="17"/>
    </row>
    <row r="289" spans="1:12" x14ac:dyDescent="0.25">
      <c r="A289" s="17"/>
      <c r="C289" s="17"/>
      <c r="D289" s="17"/>
      <c r="E289" s="28"/>
      <c r="G289" s="17"/>
      <c r="H289" s="17"/>
      <c r="I289" s="17"/>
      <c r="J289" s="17"/>
      <c r="K289" s="17"/>
      <c r="L289" s="17"/>
    </row>
    <row r="290" spans="1:12" x14ac:dyDescent="0.25">
      <c r="A290" s="17"/>
      <c r="C290" s="17"/>
      <c r="D290" s="17"/>
      <c r="E290" s="28"/>
      <c r="G290" s="17"/>
      <c r="H290" s="17"/>
      <c r="I290" s="17"/>
      <c r="J290" s="17"/>
      <c r="K290" s="17"/>
      <c r="L290" s="17"/>
    </row>
    <row r="291" spans="1:12" x14ac:dyDescent="0.25">
      <c r="A291" s="17"/>
      <c r="C291" s="17"/>
      <c r="D291" s="17"/>
      <c r="E291" s="28"/>
      <c r="G291" s="17"/>
      <c r="H291" s="17"/>
      <c r="I291" s="17"/>
      <c r="J291" s="17"/>
      <c r="K291" s="17"/>
      <c r="L291" s="17"/>
    </row>
    <row r="292" spans="1:12" x14ac:dyDescent="0.25">
      <c r="A292" s="17"/>
      <c r="C292" s="17"/>
      <c r="D292" s="17"/>
      <c r="E292" s="28"/>
      <c r="G292" s="17"/>
      <c r="H292" s="17"/>
      <c r="I292" s="17"/>
      <c r="J292" s="17"/>
      <c r="K292" s="17"/>
      <c r="L292" s="17"/>
    </row>
    <row r="293" spans="1:12" x14ac:dyDescent="0.25">
      <c r="A293" s="17"/>
      <c r="C293" s="17"/>
      <c r="D293" s="17"/>
      <c r="E293" s="28"/>
      <c r="G293" s="17"/>
      <c r="H293" s="17"/>
      <c r="I293" s="17"/>
      <c r="J293" s="17"/>
      <c r="K293" s="17"/>
      <c r="L293" s="17"/>
    </row>
    <row r="294" spans="1:12" x14ac:dyDescent="0.25">
      <c r="A294" s="17"/>
      <c r="C294" s="17"/>
      <c r="D294" s="17"/>
      <c r="E294" s="28"/>
      <c r="G294" s="17"/>
      <c r="H294" s="17"/>
      <c r="I294" s="17"/>
      <c r="J294" s="17"/>
      <c r="K294" s="17"/>
      <c r="L294" s="17"/>
    </row>
    <row r="295" spans="1:12" x14ac:dyDescent="0.25">
      <c r="A295" s="17"/>
      <c r="C295" s="17"/>
      <c r="D295" s="17"/>
      <c r="E295" s="28"/>
      <c r="G295" s="17"/>
      <c r="H295" s="17"/>
      <c r="I295" s="17"/>
      <c r="J295" s="17"/>
      <c r="K295" s="17"/>
      <c r="L295" s="17"/>
    </row>
    <row r="296" spans="1:12" x14ac:dyDescent="0.25">
      <c r="A296" s="17"/>
      <c r="C296" s="17"/>
      <c r="D296" s="17"/>
      <c r="E296" s="28"/>
      <c r="G296" s="17"/>
      <c r="H296" s="17"/>
      <c r="I296" s="17"/>
      <c r="J296" s="17"/>
      <c r="K296" s="17"/>
      <c r="L296" s="17"/>
    </row>
    <row r="297" spans="1:12" x14ac:dyDescent="0.25">
      <c r="A297" s="17"/>
      <c r="C297" s="17"/>
      <c r="D297" s="17"/>
      <c r="E297" s="28"/>
      <c r="G297" s="17"/>
      <c r="H297" s="17"/>
      <c r="I297" s="17"/>
      <c r="J297" s="17"/>
      <c r="K297" s="17"/>
      <c r="L297" s="17"/>
    </row>
  </sheetData>
  <mergeCells count="606">
    <mergeCell ref="C86:C89"/>
    <mergeCell ref="D86:D89"/>
    <mergeCell ref="E86:E89"/>
    <mergeCell ref="F86:F89"/>
    <mergeCell ref="G86:G89"/>
    <mergeCell ref="H86:H89"/>
    <mergeCell ref="I86:I89"/>
    <mergeCell ref="F206:F209"/>
    <mergeCell ref="E182:E185"/>
    <mergeCell ref="D186:D189"/>
    <mergeCell ref="G142:G145"/>
    <mergeCell ref="H142:H145"/>
    <mergeCell ref="I142:I145"/>
    <mergeCell ref="I146:I149"/>
    <mergeCell ref="I154:I157"/>
    <mergeCell ref="G154:G157"/>
    <mergeCell ref="G134:G137"/>
    <mergeCell ref="H134:H137"/>
    <mergeCell ref="I134:I137"/>
    <mergeCell ref="C122:C125"/>
    <mergeCell ref="G90:G93"/>
    <mergeCell ref="I90:I93"/>
    <mergeCell ref="I182:I185"/>
    <mergeCell ref="G182:G185"/>
    <mergeCell ref="A82:A85"/>
    <mergeCell ref="B82:B85"/>
    <mergeCell ref="C82:C85"/>
    <mergeCell ref="D82:D85"/>
    <mergeCell ref="E82:E85"/>
    <mergeCell ref="F82:F85"/>
    <mergeCell ref="F138:F141"/>
    <mergeCell ref="B118:B121"/>
    <mergeCell ref="B126:B129"/>
    <mergeCell ref="B122:B125"/>
    <mergeCell ref="B130:B133"/>
    <mergeCell ref="C130:C133"/>
    <mergeCell ref="D130:D133"/>
    <mergeCell ref="E130:E133"/>
    <mergeCell ref="A102:A117"/>
    <mergeCell ref="B114:B117"/>
    <mergeCell ref="B106:B109"/>
    <mergeCell ref="B110:B113"/>
    <mergeCell ref="C106:C109"/>
    <mergeCell ref="A86:A89"/>
    <mergeCell ref="B86:B89"/>
    <mergeCell ref="F134:F137"/>
    <mergeCell ref="A138:A157"/>
    <mergeCell ref="B102:B105"/>
    <mergeCell ref="K206:K207"/>
    <mergeCell ref="K182:K183"/>
    <mergeCell ref="K184:K185"/>
    <mergeCell ref="K186:K187"/>
    <mergeCell ref="L186:L189"/>
    <mergeCell ref="K156:K157"/>
    <mergeCell ref="G218:G221"/>
    <mergeCell ref="H218:H221"/>
    <mergeCell ref="I170:I173"/>
    <mergeCell ref="K218:K219"/>
    <mergeCell ref="K220:K221"/>
    <mergeCell ref="K212:K213"/>
    <mergeCell ref="H214:H217"/>
    <mergeCell ref="I214:I217"/>
    <mergeCell ref="K214:K215"/>
    <mergeCell ref="I202:I205"/>
    <mergeCell ref="I218:I221"/>
    <mergeCell ref="I178:I181"/>
    <mergeCell ref="K174:K175"/>
    <mergeCell ref="K176:K177"/>
    <mergeCell ref="G178:G181"/>
    <mergeCell ref="H206:H209"/>
    <mergeCell ref="I210:I213"/>
    <mergeCell ref="I206:I209"/>
    <mergeCell ref="E66:E69"/>
    <mergeCell ref="E70:E73"/>
    <mergeCell ref="D66:D69"/>
    <mergeCell ref="D62:D65"/>
    <mergeCell ref="E62:E65"/>
    <mergeCell ref="F218:F221"/>
    <mergeCell ref="F182:F185"/>
    <mergeCell ref="G158:G161"/>
    <mergeCell ref="K188:K189"/>
    <mergeCell ref="F142:F145"/>
    <mergeCell ref="G118:G121"/>
    <mergeCell ref="G114:G117"/>
    <mergeCell ref="I122:I125"/>
    <mergeCell ref="I126:I129"/>
    <mergeCell ref="G138:G141"/>
    <mergeCell ref="H114:H117"/>
    <mergeCell ref="I114:I117"/>
    <mergeCell ref="F130:F133"/>
    <mergeCell ref="G130:G133"/>
    <mergeCell ref="H130:H133"/>
    <mergeCell ref="I130:I133"/>
    <mergeCell ref="H118:H121"/>
    <mergeCell ref="H122:H125"/>
    <mergeCell ref="H126:H129"/>
    <mergeCell ref="A38:A77"/>
    <mergeCell ref="B70:B73"/>
    <mergeCell ref="C70:C73"/>
    <mergeCell ref="B74:B77"/>
    <mergeCell ref="C54:C57"/>
    <mergeCell ref="B50:B53"/>
    <mergeCell ref="B58:B61"/>
    <mergeCell ref="C38:C41"/>
    <mergeCell ref="C58:C61"/>
    <mergeCell ref="C74:C77"/>
    <mergeCell ref="B38:B41"/>
    <mergeCell ref="C50:C53"/>
    <mergeCell ref="B46:B49"/>
    <mergeCell ref="B54:B57"/>
    <mergeCell ref="C46:C49"/>
    <mergeCell ref="B42:B45"/>
    <mergeCell ref="C42:C45"/>
    <mergeCell ref="B66:B69"/>
    <mergeCell ref="C66:C69"/>
    <mergeCell ref="B62:B65"/>
    <mergeCell ref="N222:N223"/>
    <mergeCell ref="M160:M161"/>
    <mergeCell ref="G214:G217"/>
    <mergeCell ref="M58:M59"/>
    <mergeCell ref="M60:M61"/>
    <mergeCell ref="K160:K161"/>
    <mergeCell ref="K158:K159"/>
    <mergeCell ref="L158:L161"/>
    <mergeCell ref="I158:I161"/>
    <mergeCell ref="K148:K149"/>
    <mergeCell ref="K146:K147"/>
    <mergeCell ref="H158:H161"/>
    <mergeCell ref="H154:H157"/>
    <mergeCell ref="G170:G173"/>
    <mergeCell ref="H210:H213"/>
    <mergeCell ref="I222:I225"/>
    <mergeCell ref="K180:K181"/>
    <mergeCell ref="L206:L209"/>
    <mergeCell ref="G82:G85"/>
    <mergeCell ref="H82:H85"/>
    <mergeCell ref="I82:I85"/>
    <mergeCell ref="L214:L217"/>
    <mergeCell ref="J158:J159"/>
    <mergeCell ref="H170:H173"/>
    <mergeCell ref="M224:M225"/>
    <mergeCell ref="K170:K171"/>
    <mergeCell ref="M222:M223"/>
    <mergeCell ref="N54:N55"/>
    <mergeCell ref="N58:N59"/>
    <mergeCell ref="N160:N161"/>
    <mergeCell ref="M166:M169"/>
    <mergeCell ref="G146:G149"/>
    <mergeCell ref="H146:H149"/>
    <mergeCell ref="H138:H141"/>
    <mergeCell ref="H102:H105"/>
    <mergeCell ref="H98:H101"/>
    <mergeCell ref="G102:G105"/>
    <mergeCell ref="N158:N159"/>
    <mergeCell ref="M158:M159"/>
    <mergeCell ref="I78:I81"/>
    <mergeCell ref="K76:K77"/>
    <mergeCell ref="G54:G57"/>
    <mergeCell ref="H58:H61"/>
    <mergeCell ref="K140:K141"/>
    <mergeCell ref="I138:I141"/>
    <mergeCell ref="K74:K75"/>
    <mergeCell ref="G74:G77"/>
    <mergeCell ref="L62:L65"/>
    <mergeCell ref="F235:F237"/>
    <mergeCell ref="L174:L177"/>
    <mergeCell ref="G222:G225"/>
    <mergeCell ref="F229:F231"/>
    <mergeCell ref="F222:F225"/>
    <mergeCell ref="F232:F234"/>
    <mergeCell ref="G202:G205"/>
    <mergeCell ref="H202:H205"/>
    <mergeCell ref="K216:K217"/>
    <mergeCell ref="H222:H225"/>
    <mergeCell ref="L222:L225"/>
    <mergeCell ref="K222:K223"/>
    <mergeCell ref="K224:K225"/>
    <mergeCell ref="L178:L181"/>
    <mergeCell ref="L202:L205"/>
    <mergeCell ref="I174:I177"/>
    <mergeCell ref="G210:G213"/>
    <mergeCell ref="K210:K211"/>
    <mergeCell ref="F186:F189"/>
    <mergeCell ref="G186:G189"/>
    <mergeCell ref="H186:H189"/>
    <mergeCell ref="G174:G177"/>
    <mergeCell ref="H174:H177"/>
    <mergeCell ref="G206:G209"/>
    <mergeCell ref="L218:L221"/>
    <mergeCell ref="L210:L213"/>
    <mergeCell ref="C228:D228"/>
    <mergeCell ref="E146:E149"/>
    <mergeCell ref="E154:E157"/>
    <mergeCell ref="E138:E141"/>
    <mergeCell ref="E222:E225"/>
    <mergeCell ref="C222:C225"/>
    <mergeCell ref="D222:D225"/>
    <mergeCell ref="L138:L141"/>
    <mergeCell ref="C146:C149"/>
    <mergeCell ref="D138:D141"/>
    <mergeCell ref="I150:I153"/>
    <mergeCell ref="L150:L153"/>
    <mergeCell ref="L146:L149"/>
    <mergeCell ref="L154:L157"/>
    <mergeCell ref="K154:K155"/>
    <mergeCell ref="L170:L173"/>
    <mergeCell ref="K172:K173"/>
    <mergeCell ref="K208:K209"/>
    <mergeCell ref="K202:K203"/>
    <mergeCell ref="K204:K205"/>
    <mergeCell ref="K178:K179"/>
    <mergeCell ref="L182:L185"/>
    <mergeCell ref="K42:K43"/>
    <mergeCell ref="K44:K45"/>
    <mergeCell ref="E18:E21"/>
    <mergeCell ref="F18:F21"/>
    <mergeCell ref="G18:G21"/>
    <mergeCell ref="B170:B173"/>
    <mergeCell ref="B166:B169"/>
    <mergeCell ref="E158:E161"/>
    <mergeCell ref="C158:C161"/>
    <mergeCell ref="D158:D161"/>
    <mergeCell ref="C170:C173"/>
    <mergeCell ref="K118:K119"/>
    <mergeCell ref="C62:C65"/>
    <mergeCell ref="D58:D61"/>
    <mergeCell ref="C134:C137"/>
    <mergeCell ref="D70:D73"/>
    <mergeCell ref="D74:D77"/>
    <mergeCell ref="E46:E49"/>
    <mergeCell ref="E38:E41"/>
    <mergeCell ref="E54:E57"/>
    <mergeCell ref="E42:E45"/>
    <mergeCell ref="E50:E53"/>
    <mergeCell ref="F54:F57"/>
    <mergeCell ref="F42:F45"/>
    <mergeCell ref="L14:L17"/>
    <mergeCell ref="F34:F37"/>
    <mergeCell ref="H26:H29"/>
    <mergeCell ref="I26:I29"/>
    <mergeCell ref="L34:L37"/>
    <mergeCell ref="K36:K37"/>
    <mergeCell ref="K24:K25"/>
    <mergeCell ref="L22:L25"/>
    <mergeCell ref="F26:F29"/>
    <mergeCell ref="H34:H37"/>
    <mergeCell ref="G34:G37"/>
    <mergeCell ref="K26:K27"/>
    <mergeCell ref="K28:K29"/>
    <mergeCell ref="K32:K33"/>
    <mergeCell ref="B218:B221"/>
    <mergeCell ref="D218:D221"/>
    <mergeCell ref="B186:B189"/>
    <mergeCell ref="C186:C189"/>
    <mergeCell ref="B154:B157"/>
    <mergeCell ref="C154:C157"/>
    <mergeCell ref="D154:D157"/>
    <mergeCell ref="E206:E209"/>
    <mergeCell ref="C218:C221"/>
    <mergeCell ref="E218:E221"/>
    <mergeCell ref="E174:E177"/>
    <mergeCell ref="E202:E205"/>
    <mergeCell ref="C210:C213"/>
    <mergeCell ref="D210:D213"/>
    <mergeCell ref="E214:E217"/>
    <mergeCell ref="B194:B197"/>
    <mergeCell ref="D194:D197"/>
    <mergeCell ref="E194:E197"/>
    <mergeCell ref="A6:A13"/>
    <mergeCell ref="I14:I17"/>
    <mergeCell ref="I22:I25"/>
    <mergeCell ref="E30:E33"/>
    <mergeCell ref="F30:F33"/>
    <mergeCell ref="G30:G33"/>
    <mergeCell ref="H30:H33"/>
    <mergeCell ref="I30:I33"/>
    <mergeCell ref="A222:A225"/>
    <mergeCell ref="B202:B205"/>
    <mergeCell ref="B178:B181"/>
    <mergeCell ref="B214:B217"/>
    <mergeCell ref="D202:D205"/>
    <mergeCell ref="D178:D181"/>
    <mergeCell ref="C214:C217"/>
    <mergeCell ref="D214:D217"/>
    <mergeCell ref="B222:B225"/>
    <mergeCell ref="C202:C205"/>
    <mergeCell ref="B206:B209"/>
    <mergeCell ref="C206:C209"/>
    <mergeCell ref="D206:D209"/>
    <mergeCell ref="B210:B213"/>
    <mergeCell ref="C178:C181"/>
    <mergeCell ref="A206:A221"/>
    <mergeCell ref="K40:K41"/>
    <mergeCell ref="G38:G41"/>
    <mergeCell ref="G42:G45"/>
    <mergeCell ref="I42:I45"/>
    <mergeCell ref="K16:K17"/>
    <mergeCell ref="K22:K23"/>
    <mergeCell ref="A1:A4"/>
    <mergeCell ref="B1:L4"/>
    <mergeCell ref="H22:H25"/>
    <mergeCell ref="G14:G17"/>
    <mergeCell ref="B22:B25"/>
    <mergeCell ref="F14:F17"/>
    <mergeCell ref="H14:H17"/>
    <mergeCell ref="D14:D17"/>
    <mergeCell ref="E22:E25"/>
    <mergeCell ref="G22:G25"/>
    <mergeCell ref="A14:A37"/>
    <mergeCell ref="B14:B17"/>
    <mergeCell ref="B26:B29"/>
    <mergeCell ref="C26:C29"/>
    <mergeCell ref="D26:D29"/>
    <mergeCell ref="K10:K13"/>
    <mergeCell ref="K14:K15"/>
    <mergeCell ref="E26:E29"/>
    <mergeCell ref="B18:B21"/>
    <mergeCell ref="K6:K7"/>
    <mergeCell ref="K8:K9"/>
    <mergeCell ref="C22:C25"/>
    <mergeCell ref="D22:D25"/>
    <mergeCell ref="E14:E17"/>
    <mergeCell ref="F6:F9"/>
    <mergeCell ref="E6:E9"/>
    <mergeCell ref="E10:E13"/>
    <mergeCell ref="F10:F13"/>
    <mergeCell ref="G10:G13"/>
    <mergeCell ref="I10:I13"/>
    <mergeCell ref="C18:C21"/>
    <mergeCell ref="H10:H13"/>
    <mergeCell ref="D18:D21"/>
    <mergeCell ref="B10:B13"/>
    <mergeCell ref="C10:C13"/>
    <mergeCell ref="D10:D13"/>
    <mergeCell ref="B6:B9"/>
    <mergeCell ref="C6:C9"/>
    <mergeCell ref="D6:D9"/>
    <mergeCell ref="F22:F25"/>
    <mergeCell ref="C14:C17"/>
    <mergeCell ref="B30:B33"/>
    <mergeCell ref="C30:C33"/>
    <mergeCell ref="F58:F61"/>
    <mergeCell ref="G58:G61"/>
    <mergeCell ref="G46:G49"/>
    <mergeCell ref="G50:G53"/>
    <mergeCell ref="I54:I57"/>
    <mergeCell ref="B34:B37"/>
    <mergeCell ref="C34:C37"/>
    <mergeCell ref="F50:F53"/>
    <mergeCell ref="F46:F49"/>
    <mergeCell ref="F38:F41"/>
    <mergeCell ref="D46:D49"/>
    <mergeCell ref="D42:D45"/>
    <mergeCell ref="E34:E37"/>
    <mergeCell ref="D38:D41"/>
    <mergeCell ref="D50:D53"/>
    <mergeCell ref="I46:I49"/>
    <mergeCell ref="H38:H41"/>
    <mergeCell ref="I50:I53"/>
    <mergeCell ref="E58:E61"/>
    <mergeCell ref="I58:I61"/>
    <mergeCell ref="D54:D57"/>
    <mergeCell ref="H46:H49"/>
    <mergeCell ref="D34:D37"/>
    <mergeCell ref="D30:D33"/>
    <mergeCell ref="H18:H21"/>
    <mergeCell ref="I18:I21"/>
    <mergeCell ref="K138:K139"/>
    <mergeCell ref="K102:K103"/>
    <mergeCell ref="L78:L81"/>
    <mergeCell ref="K92:K93"/>
    <mergeCell ref="K94:K95"/>
    <mergeCell ref="K66:K67"/>
    <mergeCell ref="K68:K69"/>
    <mergeCell ref="L94:L97"/>
    <mergeCell ref="K96:K97"/>
    <mergeCell ref="L134:L137"/>
    <mergeCell ref="K136:K137"/>
    <mergeCell ref="L130:L133"/>
    <mergeCell ref="K90:K91"/>
    <mergeCell ref="K120:K121"/>
    <mergeCell ref="K82:K85"/>
    <mergeCell ref="L82:L85"/>
    <mergeCell ref="K86:K89"/>
    <mergeCell ref="L86:L89"/>
    <mergeCell ref="L126:L129"/>
    <mergeCell ref="K128:K129"/>
    <mergeCell ref="K106:K107"/>
    <mergeCell ref="L98:L101"/>
    <mergeCell ref="L90:L93"/>
    <mergeCell ref="L118:L121"/>
    <mergeCell ref="I102:I105"/>
    <mergeCell ref="K98:K99"/>
    <mergeCell ref="L106:L109"/>
    <mergeCell ref="K114:K115"/>
    <mergeCell ref="K116:K117"/>
    <mergeCell ref="K100:K101"/>
    <mergeCell ref="K110:K111"/>
    <mergeCell ref="L110:L113"/>
    <mergeCell ref="K112:K113"/>
    <mergeCell ref="I98:I101"/>
    <mergeCell ref="K104:K105"/>
    <mergeCell ref="N6:N9"/>
    <mergeCell ref="G6:G9"/>
    <mergeCell ref="H6:H9"/>
    <mergeCell ref="M54:M55"/>
    <mergeCell ref="M56:M57"/>
    <mergeCell ref="H74:H77"/>
    <mergeCell ref="L6:L9"/>
    <mergeCell ref="L26:L29"/>
    <mergeCell ref="K70:K71"/>
    <mergeCell ref="K34:K35"/>
    <mergeCell ref="I34:I37"/>
    <mergeCell ref="I38:I41"/>
    <mergeCell ref="H50:H53"/>
    <mergeCell ref="H54:H57"/>
    <mergeCell ref="H42:H45"/>
    <mergeCell ref="I6:I9"/>
    <mergeCell ref="K50:K51"/>
    <mergeCell ref="G26:G29"/>
    <mergeCell ref="L70:L73"/>
    <mergeCell ref="I74:I77"/>
    <mergeCell ref="K30:K31"/>
    <mergeCell ref="L30:L33"/>
    <mergeCell ref="K38:K39"/>
    <mergeCell ref="I70:I73"/>
    <mergeCell ref="L38:L41"/>
    <mergeCell ref="A78:A81"/>
    <mergeCell ref="B78:B81"/>
    <mergeCell ref="C78:C81"/>
    <mergeCell ref="B94:B97"/>
    <mergeCell ref="C94:C97"/>
    <mergeCell ref="A90:A101"/>
    <mergeCell ref="B90:B93"/>
    <mergeCell ref="C90:C93"/>
    <mergeCell ref="E98:E101"/>
    <mergeCell ref="D98:D101"/>
    <mergeCell ref="C98:C101"/>
    <mergeCell ref="B98:B101"/>
    <mergeCell ref="D94:D97"/>
    <mergeCell ref="E94:E97"/>
    <mergeCell ref="F94:F97"/>
    <mergeCell ref="G94:G97"/>
    <mergeCell ref="E90:E93"/>
    <mergeCell ref="K62:K63"/>
    <mergeCell ref="L42:L45"/>
    <mergeCell ref="H90:H93"/>
    <mergeCell ref="K78:K79"/>
    <mergeCell ref="F70:F73"/>
    <mergeCell ref="F74:F77"/>
    <mergeCell ref="F214:F217"/>
    <mergeCell ref="F210:F213"/>
    <mergeCell ref="E186:E189"/>
    <mergeCell ref="F154:F157"/>
    <mergeCell ref="E210:E213"/>
    <mergeCell ref="F98:F101"/>
    <mergeCell ref="C110:C113"/>
    <mergeCell ref="C114:C117"/>
    <mergeCell ref="F114:F117"/>
    <mergeCell ref="E114:E117"/>
    <mergeCell ref="D114:D117"/>
    <mergeCell ref="D110:D113"/>
    <mergeCell ref="D106:D109"/>
    <mergeCell ref="C102:C105"/>
    <mergeCell ref="D102:D105"/>
    <mergeCell ref="E106:E109"/>
    <mergeCell ref="F106:F109"/>
    <mergeCell ref="F146:F149"/>
    <mergeCell ref="E142:E145"/>
    <mergeCell ref="D134:D137"/>
    <mergeCell ref="E134:E137"/>
    <mergeCell ref="F102:F105"/>
    <mergeCell ref="E102:E105"/>
    <mergeCell ref="C194:C197"/>
    <mergeCell ref="A158:A169"/>
    <mergeCell ref="A170:A173"/>
    <mergeCell ref="A174:A205"/>
    <mergeCell ref="B158:B161"/>
    <mergeCell ref="F202:F205"/>
    <mergeCell ref="D170:D173"/>
    <mergeCell ref="B174:B177"/>
    <mergeCell ref="C174:C177"/>
    <mergeCell ref="D174:D177"/>
    <mergeCell ref="F174:F177"/>
    <mergeCell ref="F178:F181"/>
    <mergeCell ref="B182:B185"/>
    <mergeCell ref="C182:C185"/>
    <mergeCell ref="D182:D185"/>
    <mergeCell ref="B162:B165"/>
    <mergeCell ref="F158:F161"/>
    <mergeCell ref="E170:E173"/>
    <mergeCell ref="C162:L169"/>
    <mergeCell ref="H178:H181"/>
    <mergeCell ref="F170:F173"/>
    <mergeCell ref="E178:E181"/>
    <mergeCell ref="J160:J161"/>
    <mergeCell ref="I186:I189"/>
    <mergeCell ref="H182:H185"/>
    <mergeCell ref="B146:B149"/>
    <mergeCell ref="F118:F121"/>
    <mergeCell ref="D122:D125"/>
    <mergeCell ref="E122:E125"/>
    <mergeCell ref="F122:F125"/>
    <mergeCell ref="D126:D129"/>
    <mergeCell ref="E126:E129"/>
    <mergeCell ref="F126:F129"/>
    <mergeCell ref="A118:A137"/>
    <mergeCell ref="C138:C141"/>
    <mergeCell ref="D146:D149"/>
    <mergeCell ref="B138:B141"/>
    <mergeCell ref="C118:C121"/>
    <mergeCell ref="D118:D121"/>
    <mergeCell ref="E118:E121"/>
    <mergeCell ref="C126:C129"/>
    <mergeCell ref="L122:L125"/>
    <mergeCell ref="H94:H97"/>
    <mergeCell ref="F66:F69"/>
    <mergeCell ref="G66:G69"/>
    <mergeCell ref="K126:K127"/>
    <mergeCell ref="G106:G109"/>
    <mergeCell ref="G110:G113"/>
    <mergeCell ref="H106:H109"/>
    <mergeCell ref="E110:E113"/>
    <mergeCell ref="F110:F113"/>
    <mergeCell ref="I94:I97"/>
    <mergeCell ref="L114:L117"/>
    <mergeCell ref="L102:L105"/>
    <mergeCell ref="I110:I113"/>
    <mergeCell ref="I106:I109"/>
    <mergeCell ref="H66:H69"/>
    <mergeCell ref="I66:I69"/>
    <mergeCell ref="G98:G101"/>
    <mergeCell ref="G122:G125"/>
    <mergeCell ref="G126:G129"/>
    <mergeCell ref="H110:H113"/>
    <mergeCell ref="F90:F93"/>
    <mergeCell ref="E78:E81"/>
    <mergeCell ref="K108:K109"/>
    <mergeCell ref="L46:L49"/>
    <mergeCell ref="L58:L61"/>
    <mergeCell ref="K72:K73"/>
    <mergeCell ref="L50:L53"/>
    <mergeCell ref="L66:L69"/>
    <mergeCell ref="F62:F65"/>
    <mergeCell ref="G62:G65"/>
    <mergeCell ref="K80:K81"/>
    <mergeCell ref="K46:K47"/>
    <mergeCell ref="L74:L77"/>
    <mergeCell ref="H78:H81"/>
    <mergeCell ref="H62:H65"/>
    <mergeCell ref="K58:K59"/>
    <mergeCell ref="H70:H73"/>
    <mergeCell ref="G70:G73"/>
    <mergeCell ref="K64:K65"/>
    <mergeCell ref="K48:K49"/>
    <mergeCell ref="I62:I65"/>
    <mergeCell ref="K54:K55"/>
    <mergeCell ref="K56:K57"/>
    <mergeCell ref="K52:K53"/>
    <mergeCell ref="L54:L57"/>
    <mergeCell ref="K60:K61"/>
    <mergeCell ref="B150:B153"/>
    <mergeCell ref="K150:K151"/>
    <mergeCell ref="K152:K153"/>
    <mergeCell ref="E74:E77"/>
    <mergeCell ref="G78:G81"/>
    <mergeCell ref="F78:F81"/>
    <mergeCell ref="C150:C153"/>
    <mergeCell ref="D150:D153"/>
    <mergeCell ref="E150:E153"/>
    <mergeCell ref="F150:F153"/>
    <mergeCell ref="G150:G153"/>
    <mergeCell ref="H150:H153"/>
    <mergeCell ref="B134:B137"/>
    <mergeCell ref="B142:B145"/>
    <mergeCell ref="C142:C145"/>
    <mergeCell ref="D142:D145"/>
    <mergeCell ref="K130:K131"/>
    <mergeCell ref="K132:K133"/>
    <mergeCell ref="K122:K123"/>
    <mergeCell ref="K124:K125"/>
    <mergeCell ref="D78:D81"/>
    <mergeCell ref="D90:D93"/>
    <mergeCell ref="I118:I121"/>
    <mergeCell ref="K134:K135"/>
    <mergeCell ref="J188:J189"/>
    <mergeCell ref="B190:B193"/>
    <mergeCell ref="C190:C193"/>
    <mergeCell ref="D190:D193"/>
    <mergeCell ref="E190:E193"/>
    <mergeCell ref="F190:F193"/>
    <mergeCell ref="G190:G193"/>
    <mergeCell ref="H190:H193"/>
    <mergeCell ref="I190:I193"/>
    <mergeCell ref="F194:F197"/>
    <mergeCell ref="G194:G197"/>
    <mergeCell ref="H194:H197"/>
    <mergeCell ref="I194:I197"/>
    <mergeCell ref="B198:B201"/>
    <mergeCell ref="C198:C201"/>
    <mergeCell ref="D198:D201"/>
    <mergeCell ref="E198:E201"/>
    <mergeCell ref="F198:F201"/>
    <mergeCell ref="G198:G201"/>
    <mergeCell ref="H198:H201"/>
    <mergeCell ref="I198:I201"/>
  </mergeCells>
  <phoneticPr fontId="4" type="noConversion"/>
  <conditionalFormatting sqref="M58 M14 M70 M138:M145 M72 M40:M45 M158 M174:M221 M47:M53 M90:M103">
    <cfRule type="cellIs" dxfId="93" priority="143" stopIfTrue="1" operator="equal">
      <formula>#REF!</formula>
    </cfRule>
    <cfRule type="cellIs" dxfId="92" priority="144" stopIfTrue="1" operator="equal">
      <formula>#REF!</formula>
    </cfRule>
  </conditionalFormatting>
  <conditionalFormatting sqref="M22:M25">
    <cfRule type="cellIs" dxfId="91" priority="141" stopIfTrue="1" operator="equal">
      <formula>#REF!</formula>
    </cfRule>
    <cfRule type="cellIs" dxfId="90" priority="142" stopIfTrue="1" operator="equal">
      <formula>#REF!</formula>
    </cfRule>
  </conditionalFormatting>
  <conditionalFormatting sqref="M170:M173 M78:M89">
    <cfRule type="cellIs" dxfId="89" priority="133" stopIfTrue="1" operator="equal">
      <formula>#REF!</formula>
    </cfRule>
    <cfRule type="cellIs" dxfId="88" priority="134" stopIfTrue="1" operator="equal">
      <formula>#REF!</formula>
    </cfRule>
  </conditionalFormatting>
  <conditionalFormatting sqref="M54">
    <cfRule type="cellIs" dxfId="87" priority="93" stopIfTrue="1" operator="equal">
      <formula>#REF!</formula>
    </cfRule>
    <cfRule type="cellIs" dxfId="86" priority="94" stopIfTrue="1" operator="equal">
      <formula>#REF!</formula>
    </cfRule>
  </conditionalFormatting>
  <conditionalFormatting sqref="M104">
    <cfRule type="cellIs" dxfId="85" priority="83" stopIfTrue="1" operator="equal">
      <formula>#REF!</formula>
    </cfRule>
    <cfRule type="cellIs" dxfId="84" priority="84" stopIfTrue="1" operator="equal">
      <formula>#REF!</formula>
    </cfRule>
  </conditionalFormatting>
  <conditionalFormatting sqref="M222">
    <cfRule type="cellIs" dxfId="83" priority="77" stopIfTrue="1" operator="equal">
      <formula>#REF!</formula>
    </cfRule>
    <cfRule type="cellIs" dxfId="82" priority="78" stopIfTrue="1" operator="equal">
      <formula>#REF!</formula>
    </cfRule>
  </conditionalFormatting>
  <conditionalFormatting sqref="M37">
    <cfRule type="cellIs" dxfId="81" priority="71" stopIfTrue="1" operator="equal">
      <formula>#REF!</formula>
    </cfRule>
    <cfRule type="cellIs" dxfId="80" priority="72" stopIfTrue="1" operator="equal">
      <formula>#REF!</formula>
    </cfRule>
  </conditionalFormatting>
  <conditionalFormatting sqref="M105:M137">
    <cfRule type="cellIs" dxfId="79" priority="61" stopIfTrue="1" operator="equal">
      <formula>#REF!</formula>
    </cfRule>
    <cfRule type="cellIs" dxfId="78" priority="62" stopIfTrue="1" operator="equal">
      <formula>#REF!</formula>
    </cfRule>
  </conditionalFormatting>
  <conditionalFormatting sqref="M149:M153">
    <cfRule type="cellIs" dxfId="77" priority="59" stopIfTrue="1" operator="equal">
      <formula>#REF!</formula>
    </cfRule>
    <cfRule type="cellIs" dxfId="76" priority="60" stopIfTrue="1" operator="equal">
      <formula>#REF!</formula>
    </cfRule>
  </conditionalFormatting>
  <conditionalFormatting sqref="M157">
    <cfRule type="cellIs" dxfId="75" priority="41" stopIfTrue="1" operator="equal">
      <formula>#REF!</formula>
    </cfRule>
    <cfRule type="cellIs" dxfId="74" priority="42" stopIfTrue="1" operator="equal">
      <formula>#REF!</formula>
    </cfRule>
  </conditionalFormatting>
  <conditionalFormatting sqref="M34">
    <cfRule type="cellIs" dxfId="73" priority="39" stopIfTrue="1" operator="equal">
      <formula>#REF!</formula>
    </cfRule>
    <cfRule type="cellIs" dxfId="72" priority="40" stopIfTrue="1" operator="equal">
      <formula>#REF!</formula>
    </cfRule>
  </conditionalFormatting>
  <conditionalFormatting sqref="M224">
    <cfRule type="cellIs" dxfId="71" priority="37" stopIfTrue="1" operator="equal">
      <formula>#REF!</formula>
    </cfRule>
    <cfRule type="cellIs" dxfId="70" priority="38" stopIfTrue="1" operator="equal">
      <formula>#REF!</formula>
    </cfRule>
  </conditionalFormatting>
  <conditionalFormatting sqref="M35">
    <cfRule type="cellIs" dxfId="69" priority="33" stopIfTrue="1" operator="equal">
      <formula>#REF!</formula>
    </cfRule>
    <cfRule type="cellIs" dxfId="68" priority="34" stopIfTrue="1" operator="equal">
      <formula>#REF!</formula>
    </cfRule>
  </conditionalFormatting>
  <conditionalFormatting sqref="M36">
    <cfRule type="cellIs" dxfId="67" priority="21" stopIfTrue="1" operator="equal">
      <formula>#REF!</formula>
    </cfRule>
    <cfRule type="cellIs" dxfId="66" priority="22" stopIfTrue="1" operator="equal">
      <formula>#REF!</formula>
    </cfRule>
  </conditionalFormatting>
  <conditionalFormatting sqref="M160">
    <cfRule type="cellIs" dxfId="65" priority="7" stopIfTrue="1" operator="equal">
      <formula>#REF!</formula>
    </cfRule>
    <cfRule type="cellIs" dxfId="64" priority="8" stopIfTrue="1" operator="equal">
      <formula>#REF!</formula>
    </cfRule>
  </conditionalFormatting>
  <conditionalFormatting sqref="M26">
    <cfRule type="cellIs" dxfId="63" priority="1" stopIfTrue="1" operator="equal">
      <formula>#REF!</formula>
    </cfRule>
    <cfRule type="cellIs" dxfId="6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 Procesos del SIG
Yamile Mateus
&amp;6Revisión No. 3&amp;C&amp;"Pegasus,Normal"&amp;8
&amp;6Aprobado por:
Director Ejecutivo&amp;R&amp;"Pegasus,Normal"&amp;8Página &amp;P de &amp;N
03/02/2021
&amp;6Fecha de vigencia:
22/08/2017</oddFooter>
  </headerFooter>
  <rowBreaks count="1" manualBreakCount="1">
    <brk id="173"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4"/>
  <sheetViews>
    <sheetView view="pageBreakPreview" topLeftCell="A88" zoomScale="55" zoomScaleNormal="70" zoomScaleSheetLayoutView="55" workbookViewId="0">
      <pane xSplit="1" topLeftCell="B1" activePane="topRight" state="frozen"/>
      <selection activeCell="A8" sqref="A8:A15"/>
      <selection pane="topRight" activeCell="A88" sqref="A88:A91"/>
    </sheetView>
  </sheetViews>
  <sheetFormatPr baseColWidth="10" defaultColWidth="11.453125" defaultRowHeight="15.5" x14ac:dyDescent="0.35"/>
  <cols>
    <col min="1" max="1" width="26.453125" style="109" customWidth="1"/>
    <col min="2" max="2" width="24.26953125" style="113" customWidth="1"/>
    <col min="3" max="3" width="16" style="109" customWidth="1"/>
    <col min="4" max="4" width="18.453125" style="109" customWidth="1"/>
    <col min="5" max="5" width="17.1796875" style="114" customWidth="1"/>
    <col min="6" max="6" width="34.453125" style="113" customWidth="1"/>
    <col min="7" max="7" width="29.1796875" style="109" customWidth="1"/>
    <col min="8" max="9" width="19.26953125" style="109" customWidth="1"/>
    <col min="10" max="12" width="22" style="109" customWidth="1"/>
    <col min="13" max="13" width="17.26953125" style="109" hidden="1" customWidth="1"/>
    <col min="14" max="14" width="28.54296875" style="107" hidden="1" customWidth="1"/>
    <col min="15" max="15" width="17.81640625" style="108" hidden="1" customWidth="1"/>
    <col min="16" max="16" width="7.54296875" style="108" customWidth="1"/>
    <col min="17" max="18" width="11.453125" style="107"/>
    <col min="19" max="19" width="28.26953125" style="107" customWidth="1"/>
    <col min="20" max="21" width="11.453125" style="107"/>
    <col min="22" max="16384" width="11.453125" style="109"/>
  </cols>
  <sheetData>
    <row r="1" spans="1:16" ht="12.75" customHeight="1" x14ac:dyDescent="0.35">
      <c r="A1" s="477"/>
      <c r="B1" s="481" t="s">
        <v>344</v>
      </c>
      <c r="C1" s="482"/>
      <c r="D1" s="482"/>
      <c r="E1" s="482"/>
      <c r="F1" s="482"/>
      <c r="G1" s="482"/>
      <c r="H1" s="482"/>
      <c r="I1" s="482"/>
      <c r="J1" s="482"/>
      <c r="K1" s="482"/>
      <c r="L1" s="483"/>
      <c r="M1" s="106" t="s">
        <v>6</v>
      </c>
    </row>
    <row r="2" spans="1:16" ht="12.75" customHeight="1" x14ac:dyDescent="0.35">
      <c r="A2" s="478"/>
      <c r="B2" s="484"/>
      <c r="C2" s="485"/>
      <c r="D2" s="485"/>
      <c r="E2" s="485"/>
      <c r="F2" s="485"/>
      <c r="G2" s="485"/>
      <c r="H2" s="485"/>
      <c r="I2" s="485"/>
      <c r="J2" s="485"/>
      <c r="K2" s="485"/>
      <c r="L2" s="486"/>
      <c r="M2" s="106"/>
    </row>
    <row r="3" spans="1:16" ht="12.75" customHeight="1" x14ac:dyDescent="0.35">
      <c r="A3" s="478"/>
      <c r="B3" s="484"/>
      <c r="C3" s="485"/>
      <c r="D3" s="485"/>
      <c r="E3" s="485"/>
      <c r="F3" s="485"/>
      <c r="G3" s="485"/>
      <c r="H3" s="485"/>
      <c r="I3" s="485"/>
      <c r="J3" s="485"/>
      <c r="K3" s="485"/>
      <c r="L3" s="486"/>
      <c r="M3" s="83"/>
    </row>
    <row r="4" spans="1:16" ht="39.75" customHeight="1" x14ac:dyDescent="0.35">
      <c r="A4" s="479"/>
      <c r="B4" s="487"/>
      <c r="C4" s="488"/>
      <c r="D4" s="488"/>
      <c r="E4" s="488"/>
      <c r="F4" s="488"/>
      <c r="G4" s="488"/>
      <c r="H4" s="488"/>
      <c r="I4" s="488"/>
      <c r="J4" s="488"/>
      <c r="K4" s="488"/>
      <c r="L4" s="489"/>
      <c r="M4" s="83"/>
    </row>
    <row r="5" spans="1:16" ht="23.25" customHeight="1" thickBot="1" x14ac:dyDescent="0.4">
      <c r="A5" s="8"/>
      <c r="B5" s="33"/>
      <c r="C5" s="1"/>
      <c r="D5" s="1"/>
      <c r="E5" s="85"/>
      <c r="F5" s="33"/>
      <c r="G5" s="1"/>
      <c r="H5" s="1"/>
      <c r="I5" s="1"/>
      <c r="J5" s="5"/>
      <c r="K5" s="10" t="s">
        <v>6</v>
      </c>
      <c r="L5" s="1"/>
      <c r="M5" s="83"/>
    </row>
    <row r="6" spans="1:16" ht="16" hidden="1" thickBot="1" x14ac:dyDescent="0.4">
      <c r="A6" s="8"/>
      <c r="B6" s="33"/>
      <c r="C6" s="1"/>
      <c r="D6" s="1"/>
      <c r="E6" s="85"/>
      <c r="F6" s="33"/>
      <c r="G6" s="1"/>
      <c r="H6" s="1"/>
      <c r="I6" s="1"/>
      <c r="J6" s="1"/>
      <c r="K6" s="11" t="s">
        <v>5</v>
      </c>
      <c r="L6" s="1"/>
      <c r="M6" s="9"/>
    </row>
    <row r="7" spans="1:16" ht="79.5" customHeight="1" thickBot="1" x14ac:dyDescent="0.4">
      <c r="A7" s="88" t="s">
        <v>3</v>
      </c>
      <c r="B7" s="89" t="s">
        <v>2</v>
      </c>
      <c r="C7" s="38" t="s">
        <v>343</v>
      </c>
      <c r="D7" s="39" t="s">
        <v>48</v>
      </c>
      <c r="E7" s="90" t="s">
        <v>42</v>
      </c>
      <c r="F7" s="91" t="s">
        <v>198</v>
      </c>
      <c r="G7" s="92" t="s">
        <v>11</v>
      </c>
      <c r="H7" s="92" t="s">
        <v>27</v>
      </c>
      <c r="I7" s="93" t="s">
        <v>77</v>
      </c>
      <c r="J7" s="4" t="s">
        <v>4</v>
      </c>
      <c r="K7" s="4" t="s">
        <v>0</v>
      </c>
      <c r="L7" s="94" t="s">
        <v>1</v>
      </c>
      <c r="M7" s="95" t="s">
        <v>227</v>
      </c>
    </row>
    <row r="8" spans="1:16" ht="27.75" customHeight="1" x14ac:dyDescent="0.35">
      <c r="A8" s="525" t="s">
        <v>230</v>
      </c>
      <c r="B8" s="480" t="s">
        <v>55</v>
      </c>
      <c r="C8" s="494">
        <v>0.9</v>
      </c>
      <c r="D8" s="492" t="s">
        <v>50</v>
      </c>
      <c r="E8" s="493" t="s">
        <v>40</v>
      </c>
      <c r="F8" s="526" t="s">
        <v>279</v>
      </c>
      <c r="G8" s="490" t="s">
        <v>21</v>
      </c>
      <c r="H8" s="490" t="s">
        <v>29</v>
      </c>
      <c r="I8" s="491" t="s">
        <v>78</v>
      </c>
      <c r="J8" s="201">
        <v>0.95399999999999996</v>
      </c>
      <c r="K8" s="461"/>
      <c r="L8" s="475"/>
      <c r="M8" s="84"/>
      <c r="N8" s="113"/>
      <c r="O8" s="133"/>
      <c r="P8" s="133"/>
    </row>
    <row r="9" spans="1:16" ht="27.75" customHeight="1" x14ac:dyDescent="0.35">
      <c r="A9" s="523"/>
      <c r="B9" s="474"/>
      <c r="C9" s="388"/>
      <c r="D9" s="290"/>
      <c r="E9" s="361"/>
      <c r="F9" s="322"/>
      <c r="G9" s="269"/>
      <c r="H9" s="269"/>
      <c r="I9" s="272"/>
      <c r="J9" s="226">
        <v>1</v>
      </c>
      <c r="K9" s="461"/>
      <c r="L9" s="475"/>
      <c r="M9" s="84"/>
      <c r="N9" s="113"/>
      <c r="O9" s="133"/>
      <c r="P9" s="133"/>
    </row>
    <row r="10" spans="1:16" ht="27.75" customHeight="1" x14ac:dyDescent="0.35">
      <c r="A10" s="523"/>
      <c r="B10" s="474"/>
      <c r="C10" s="388"/>
      <c r="D10" s="290"/>
      <c r="E10" s="361"/>
      <c r="F10" s="322"/>
      <c r="G10" s="269"/>
      <c r="H10" s="269"/>
      <c r="I10" s="272"/>
      <c r="J10" s="226">
        <v>1</v>
      </c>
      <c r="K10" s="461"/>
      <c r="L10" s="475"/>
      <c r="M10" s="84"/>
      <c r="N10" s="113"/>
      <c r="O10" s="133"/>
      <c r="P10" s="133"/>
    </row>
    <row r="11" spans="1:16" ht="27.75" customHeight="1" thickBot="1" x14ac:dyDescent="0.4">
      <c r="A11" s="523"/>
      <c r="B11" s="474"/>
      <c r="C11" s="388"/>
      <c r="D11" s="290"/>
      <c r="E11" s="362"/>
      <c r="F11" s="322"/>
      <c r="G11" s="269"/>
      <c r="H11" s="269"/>
      <c r="I11" s="273"/>
      <c r="J11" s="226">
        <v>1</v>
      </c>
      <c r="K11" s="461"/>
      <c r="L11" s="475"/>
      <c r="M11" s="84"/>
      <c r="N11" s="113"/>
      <c r="O11" s="133"/>
      <c r="P11" s="133">
        <v>1</v>
      </c>
    </row>
    <row r="12" spans="1:16" ht="27.75" customHeight="1" x14ac:dyDescent="0.35">
      <c r="A12" s="523"/>
      <c r="B12" s="480" t="s">
        <v>312</v>
      </c>
      <c r="C12" s="352" t="s">
        <v>338</v>
      </c>
      <c r="D12" s="303" t="s">
        <v>165</v>
      </c>
      <c r="E12" s="362" t="s">
        <v>40</v>
      </c>
      <c r="F12" s="322"/>
      <c r="G12" s="362" t="s">
        <v>252</v>
      </c>
      <c r="H12" s="362" t="s">
        <v>28</v>
      </c>
      <c r="I12" s="360" t="s">
        <v>78</v>
      </c>
      <c r="J12" s="162">
        <v>0</v>
      </c>
      <c r="K12" s="461"/>
      <c r="L12" s="475"/>
      <c r="M12" s="131"/>
      <c r="N12" s="113"/>
      <c r="O12" s="133"/>
      <c r="P12" s="133"/>
    </row>
    <row r="13" spans="1:16" ht="27.75" customHeight="1" x14ac:dyDescent="0.35">
      <c r="A13" s="523"/>
      <c r="B13" s="474"/>
      <c r="C13" s="277"/>
      <c r="D13" s="290"/>
      <c r="E13" s="291"/>
      <c r="F13" s="322"/>
      <c r="G13" s="291"/>
      <c r="H13" s="291"/>
      <c r="I13" s="361"/>
      <c r="J13" s="162">
        <v>0</v>
      </c>
      <c r="K13" s="461"/>
      <c r="L13" s="475"/>
      <c r="M13" s="131"/>
      <c r="N13" s="113"/>
      <c r="O13" s="133"/>
      <c r="P13" s="133"/>
    </row>
    <row r="14" spans="1:16" ht="27.75" customHeight="1" x14ac:dyDescent="0.35">
      <c r="A14" s="523"/>
      <c r="B14" s="474"/>
      <c r="C14" s="277"/>
      <c r="D14" s="290"/>
      <c r="E14" s="291"/>
      <c r="F14" s="322"/>
      <c r="G14" s="291"/>
      <c r="H14" s="291"/>
      <c r="I14" s="361"/>
      <c r="J14" s="162">
        <v>0</v>
      </c>
      <c r="K14" s="461"/>
      <c r="L14" s="475"/>
      <c r="M14" s="131"/>
      <c r="N14" s="113"/>
      <c r="O14" s="133"/>
      <c r="P14" s="133"/>
    </row>
    <row r="15" spans="1:16" ht="27.75" customHeight="1" thickBot="1" x14ac:dyDescent="0.4">
      <c r="A15" s="523"/>
      <c r="B15" s="474"/>
      <c r="C15" s="277"/>
      <c r="D15" s="290"/>
      <c r="E15" s="291"/>
      <c r="F15" s="322"/>
      <c r="G15" s="291"/>
      <c r="H15" s="291"/>
      <c r="I15" s="362"/>
      <c r="J15" s="201">
        <v>0</v>
      </c>
      <c r="K15" s="461"/>
      <c r="L15" s="475"/>
      <c r="M15" s="130"/>
      <c r="N15" s="113"/>
      <c r="O15" s="133"/>
      <c r="P15" s="133">
        <v>2</v>
      </c>
    </row>
    <row r="16" spans="1:16" ht="27.75" customHeight="1" x14ac:dyDescent="0.35">
      <c r="A16" s="523"/>
      <c r="B16" s="480" t="s">
        <v>136</v>
      </c>
      <c r="C16" s="277" t="s">
        <v>12</v>
      </c>
      <c r="D16" s="290" t="s">
        <v>110</v>
      </c>
      <c r="E16" s="291" t="s">
        <v>39</v>
      </c>
      <c r="F16" s="322"/>
      <c r="G16" s="269" t="s">
        <v>33</v>
      </c>
      <c r="H16" s="269" t="s">
        <v>28</v>
      </c>
      <c r="I16" s="271" t="s">
        <v>78</v>
      </c>
      <c r="J16" s="144" t="s">
        <v>365</v>
      </c>
      <c r="K16" s="461"/>
      <c r="L16" s="475"/>
      <c r="M16" s="130"/>
      <c r="N16" s="113"/>
      <c r="O16" s="133"/>
      <c r="P16" s="133"/>
    </row>
    <row r="17" spans="1:16" ht="27.75" customHeight="1" x14ac:dyDescent="0.35">
      <c r="A17" s="523"/>
      <c r="B17" s="474"/>
      <c r="C17" s="277"/>
      <c r="D17" s="290"/>
      <c r="E17" s="291"/>
      <c r="F17" s="322"/>
      <c r="G17" s="269"/>
      <c r="H17" s="269"/>
      <c r="I17" s="272"/>
      <c r="J17" s="144" t="s">
        <v>394</v>
      </c>
      <c r="K17" s="461"/>
      <c r="L17" s="475"/>
      <c r="M17" s="130"/>
      <c r="N17" s="113"/>
      <c r="O17" s="133"/>
      <c r="P17" s="133"/>
    </row>
    <row r="18" spans="1:16" ht="27.75" customHeight="1" x14ac:dyDescent="0.35">
      <c r="A18" s="523"/>
      <c r="B18" s="474"/>
      <c r="C18" s="277"/>
      <c r="D18" s="290"/>
      <c r="E18" s="291"/>
      <c r="F18" s="322"/>
      <c r="G18" s="269"/>
      <c r="H18" s="269"/>
      <c r="I18" s="272"/>
      <c r="J18" s="144" t="s">
        <v>405</v>
      </c>
      <c r="K18" s="461"/>
      <c r="L18" s="475"/>
      <c r="M18" s="130"/>
      <c r="N18" s="113"/>
      <c r="O18" s="133"/>
      <c r="P18" s="133"/>
    </row>
    <row r="19" spans="1:16" ht="27.75" customHeight="1" x14ac:dyDescent="0.35">
      <c r="A19" s="524"/>
      <c r="B19" s="474"/>
      <c r="C19" s="277"/>
      <c r="D19" s="290"/>
      <c r="E19" s="291"/>
      <c r="F19" s="323"/>
      <c r="G19" s="269"/>
      <c r="H19" s="269"/>
      <c r="I19" s="273"/>
      <c r="J19" s="144" t="s">
        <v>448</v>
      </c>
      <c r="K19" s="461"/>
      <c r="L19" s="475"/>
      <c r="M19" s="130"/>
      <c r="N19" s="113"/>
      <c r="O19" s="133"/>
      <c r="P19" s="133">
        <v>3</v>
      </c>
    </row>
    <row r="20" spans="1:16" ht="27.75" customHeight="1" x14ac:dyDescent="0.35">
      <c r="A20" s="522" t="s">
        <v>10</v>
      </c>
      <c r="B20" s="474" t="s">
        <v>303</v>
      </c>
      <c r="C20" s="277" t="s">
        <v>73</v>
      </c>
      <c r="D20" s="290" t="s">
        <v>304</v>
      </c>
      <c r="E20" s="291"/>
      <c r="F20" s="287" t="s">
        <v>280</v>
      </c>
      <c r="G20" s="269" t="s">
        <v>281</v>
      </c>
      <c r="H20" s="269" t="s">
        <v>416</v>
      </c>
      <c r="I20" s="271" t="s">
        <v>78</v>
      </c>
      <c r="J20" s="143">
        <v>0.92</v>
      </c>
      <c r="K20" s="461"/>
      <c r="L20" s="475"/>
      <c r="M20" s="130"/>
      <c r="N20" s="113"/>
      <c r="O20" s="133"/>
      <c r="P20" s="133"/>
    </row>
    <row r="21" spans="1:16" ht="27.75" customHeight="1" x14ac:dyDescent="0.35">
      <c r="A21" s="523"/>
      <c r="B21" s="474"/>
      <c r="C21" s="277"/>
      <c r="D21" s="290"/>
      <c r="E21" s="291"/>
      <c r="F21" s="287"/>
      <c r="G21" s="269"/>
      <c r="H21" s="269"/>
      <c r="I21" s="272"/>
      <c r="J21" s="143">
        <v>1.01</v>
      </c>
      <c r="K21" s="461"/>
      <c r="L21" s="475"/>
      <c r="M21" s="130"/>
      <c r="N21" s="113"/>
      <c r="O21" s="133"/>
      <c r="P21" s="133"/>
    </row>
    <row r="22" spans="1:16" ht="27.75" customHeight="1" x14ac:dyDescent="0.35">
      <c r="A22" s="523"/>
      <c r="B22" s="474"/>
      <c r="C22" s="277"/>
      <c r="D22" s="290"/>
      <c r="E22" s="291"/>
      <c r="F22" s="287"/>
      <c r="G22" s="269"/>
      <c r="H22" s="269"/>
      <c r="I22" s="272"/>
      <c r="J22" s="143">
        <v>1</v>
      </c>
      <c r="K22" s="461"/>
      <c r="L22" s="475"/>
      <c r="M22" s="130"/>
      <c r="N22" s="113"/>
      <c r="O22" s="133"/>
      <c r="P22" s="133"/>
    </row>
    <row r="23" spans="1:16" ht="27.75" customHeight="1" x14ac:dyDescent="0.35">
      <c r="A23" s="524"/>
      <c r="B23" s="474"/>
      <c r="C23" s="277"/>
      <c r="D23" s="290"/>
      <c r="E23" s="291"/>
      <c r="F23" s="287"/>
      <c r="G23" s="269"/>
      <c r="H23" s="269"/>
      <c r="I23" s="273"/>
      <c r="J23" s="240">
        <v>1.0089999999999999</v>
      </c>
      <c r="K23" s="461"/>
      <c r="L23" s="475"/>
      <c r="M23" s="130"/>
      <c r="N23" s="113"/>
      <c r="O23" s="133"/>
      <c r="P23" s="133">
        <v>4</v>
      </c>
    </row>
    <row r="24" spans="1:16" ht="27.75" customHeight="1" x14ac:dyDescent="0.35">
      <c r="A24" s="527" t="s">
        <v>232</v>
      </c>
      <c r="B24" s="474" t="s">
        <v>20</v>
      </c>
      <c r="C24" s="277" t="s">
        <v>73</v>
      </c>
      <c r="D24" s="290" t="s">
        <v>74</v>
      </c>
      <c r="E24" s="360" t="s">
        <v>39</v>
      </c>
      <c r="F24" s="287" t="s">
        <v>210</v>
      </c>
      <c r="G24" s="364" t="s">
        <v>22</v>
      </c>
      <c r="H24" s="269" t="s">
        <v>29</v>
      </c>
      <c r="I24" s="271" t="s">
        <v>80</v>
      </c>
      <c r="J24" s="185"/>
      <c r="K24" s="500"/>
      <c r="L24" s="499">
        <v>0.99099999999999999</v>
      </c>
      <c r="M24" s="497"/>
      <c r="N24" s="495"/>
      <c r="O24" s="133"/>
      <c r="P24" s="133"/>
    </row>
    <row r="25" spans="1:16" ht="27.75" customHeight="1" x14ac:dyDescent="0.35">
      <c r="A25" s="528"/>
      <c r="B25" s="474"/>
      <c r="C25" s="277"/>
      <c r="D25" s="290"/>
      <c r="E25" s="361"/>
      <c r="F25" s="287"/>
      <c r="G25" s="364"/>
      <c r="H25" s="269"/>
      <c r="I25" s="272"/>
      <c r="J25" s="185"/>
      <c r="K25" s="501"/>
      <c r="L25" s="499"/>
      <c r="M25" s="498"/>
      <c r="N25" s="495"/>
      <c r="O25" s="133"/>
      <c r="P25" s="133"/>
    </row>
    <row r="26" spans="1:16" ht="27.75" customHeight="1" x14ac:dyDescent="0.35">
      <c r="A26" s="528"/>
      <c r="B26" s="474"/>
      <c r="C26" s="277"/>
      <c r="D26" s="290"/>
      <c r="E26" s="361"/>
      <c r="F26" s="287"/>
      <c r="G26" s="364"/>
      <c r="H26" s="269"/>
      <c r="I26" s="272"/>
      <c r="J26" s="186"/>
      <c r="K26" s="500"/>
      <c r="L26" s="499"/>
      <c r="M26" s="496"/>
      <c r="N26" s="113"/>
      <c r="O26" s="133"/>
      <c r="P26" s="133"/>
    </row>
    <row r="27" spans="1:16" ht="27.75" customHeight="1" x14ac:dyDescent="0.35">
      <c r="A27" s="528"/>
      <c r="B27" s="474"/>
      <c r="C27" s="277"/>
      <c r="D27" s="290"/>
      <c r="E27" s="362"/>
      <c r="F27" s="287"/>
      <c r="G27" s="364"/>
      <c r="H27" s="269"/>
      <c r="I27" s="273"/>
      <c r="J27" s="186"/>
      <c r="K27" s="501"/>
      <c r="L27" s="499"/>
      <c r="M27" s="497"/>
      <c r="N27" s="113"/>
      <c r="O27" s="133"/>
      <c r="P27" s="133"/>
    </row>
    <row r="28" spans="1:16" ht="27.75" customHeight="1" x14ac:dyDescent="0.35">
      <c r="A28" s="528"/>
      <c r="B28" s="471" t="s">
        <v>334</v>
      </c>
      <c r="C28" s="338" t="s">
        <v>106</v>
      </c>
      <c r="D28" s="342" t="s">
        <v>119</v>
      </c>
      <c r="E28" s="360" t="s">
        <v>39</v>
      </c>
      <c r="F28" s="321" t="s">
        <v>211</v>
      </c>
      <c r="G28" s="360" t="s">
        <v>407</v>
      </c>
      <c r="H28" s="271" t="s">
        <v>29</v>
      </c>
      <c r="I28" s="271" t="s">
        <v>78</v>
      </c>
      <c r="J28" s="182" t="s">
        <v>346</v>
      </c>
      <c r="K28" s="466"/>
      <c r="L28" s="469"/>
      <c r="M28" s="96"/>
      <c r="N28" s="134"/>
      <c r="O28" s="133"/>
      <c r="P28" s="133"/>
    </row>
    <row r="29" spans="1:16" ht="27.75" customHeight="1" x14ac:dyDescent="0.35">
      <c r="A29" s="528"/>
      <c r="B29" s="472"/>
      <c r="C29" s="387"/>
      <c r="D29" s="302"/>
      <c r="E29" s="361"/>
      <c r="F29" s="322"/>
      <c r="G29" s="361"/>
      <c r="H29" s="272"/>
      <c r="I29" s="272"/>
      <c r="J29" s="182" t="s">
        <v>346</v>
      </c>
      <c r="K29" s="466"/>
      <c r="L29" s="469"/>
      <c r="M29" s="97"/>
      <c r="N29" s="134"/>
      <c r="O29" s="133"/>
      <c r="P29" s="133"/>
    </row>
    <row r="30" spans="1:16" ht="27.75" customHeight="1" x14ac:dyDescent="0.35">
      <c r="A30" s="528"/>
      <c r="B30" s="472"/>
      <c r="C30" s="387"/>
      <c r="D30" s="302"/>
      <c r="E30" s="361"/>
      <c r="F30" s="322"/>
      <c r="G30" s="361"/>
      <c r="H30" s="272"/>
      <c r="I30" s="272"/>
      <c r="J30" s="235" t="s">
        <v>406</v>
      </c>
      <c r="K30" s="466"/>
      <c r="L30" s="469"/>
      <c r="M30" s="96"/>
      <c r="N30" s="113"/>
      <c r="O30" s="133"/>
      <c r="P30" s="133"/>
    </row>
    <row r="31" spans="1:16" ht="27.75" customHeight="1" x14ac:dyDescent="0.35">
      <c r="A31" s="529"/>
      <c r="B31" s="473"/>
      <c r="C31" s="352"/>
      <c r="D31" s="303"/>
      <c r="E31" s="362"/>
      <c r="F31" s="323"/>
      <c r="G31" s="362"/>
      <c r="H31" s="273"/>
      <c r="I31" s="273"/>
      <c r="J31" s="181" t="s">
        <v>346</v>
      </c>
      <c r="K31" s="466"/>
      <c r="L31" s="469"/>
      <c r="M31" s="97"/>
      <c r="N31" s="113"/>
      <c r="O31" s="133"/>
      <c r="P31" s="133"/>
    </row>
    <row r="32" spans="1:16" ht="27.75" customHeight="1" x14ac:dyDescent="0.35">
      <c r="A32" s="520" t="s">
        <v>233</v>
      </c>
      <c r="B32" s="515" t="s">
        <v>121</v>
      </c>
      <c r="C32" s="338" t="s">
        <v>276</v>
      </c>
      <c r="D32" s="505" t="s">
        <v>277</v>
      </c>
      <c r="E32" s="269" t="s">
        <v>38</v>
      </c>
      <c r="F32" s="321" t="s">
        <v>211</v>
      </c>
      <c r="G32" s="511" t="s">
        <v>122</v>
      </c>
      <c r="H32" s="271" t="s">
        <v>67</v>
      </c>
      <c r="I32" s="271" t="s">
        <v>78</v>
      </c>
      <c r="J32" s="149">
        <v>1936108699</v>
      </c>
      <c r="K32" s="466"/>
      <c r="L32" s="469"/>
      <c r="M32" s="98"/>
      <c r="N32" s="113"/>
      <c r="O32" s="133"/>
      <c r="P32" s="133"/>
    </row>
    <row r="33" spans="1:16" ht="27.75" customHeight="1" x14ac:dyDescent="0.35">
      <c r="A33" s="521"/>
      <c r="B33" s="516"/>
      <c r="C33" s="387"/>
      <c r="D33" s="506"/>
      <c r="E33" s="269"/>
      <c r="F33" s="322"/>
      <c r="G33" s="512"/>
      <c r="H33" s="272"/>
      <c r="I33" s="272"/>
      <c r="J33" s="221">
        <v>4463985101</v>
      </c>
      <c r="K33" s="466"/>
      <c r="L33" s="469"/>
      <c r="M33" s="98"/>
      <c r="N33" s="113"/>
      <c r="O33" s="133"/>
      <c r="P33" s="133"/>
    </row>
    <row r="34" spans="1:16" ht="27.75" customHeight="1" x14ac:dyDescent="0.35">
      <c r="A34" s="521"/>
      <c r="B34" s="516"/>
      <c r="C34" s="387"/>
      <c r="D34" s="506"/>
      <c r="E34" s="269"/>
      <c r="F34" s="322"/>
      <c r="G34" s="512"/>
      <c r="H34" s="272"/>
      <c r="I34" s="272"/>
      <c r="J34" s="221">
        <v>2985553029</v>
      </c>
      <c r="K34" s="466"/>
      <c r="L34" s="469"/>
      <c r="M34" s="98"/>
      <c r="N34" s="113"/>
      <c r="O34" s="133"/>
      <c r="P34" s="133"/>
    </row>
    <row r="35" spans="1:16" ht="27.75" customHeight="1" x14ac:dyDescent="0.35">
      <c r="A35" s="521"/>
      <c r="B35" s="517"/>
      <c r="C35" s="352"/>
      <c r="D35" s="507"/>
      <c r="E35" s="269"/>
      <c r="F35" s="323"/>
      <c r="G35" s="513"/>
      <c r="H35" s="273"/>
      <c r="I35" s="273"/>
      <c r="J35" s="221">
        <v>2648703917</v>
      </c>
      <c r="K35" s="466"/>
      <c r="L35" s="469"/>
      <c r="M35" s="98"/>
      <c r="N35" s="113"/>
      <c r="O35" s="133"/>
      <c r="P35" s="133">
        <v>5</v>
      </c>
    </row>
    <row r="36" spans="1:16" ht="27.75" customHeight="1" x14ac:dyDescent="0.35">
      <c r="A36" s="521"/>
      <c r="B36" s="459" t="s">
        <v>166</v>
      </c>
      <c r="C36" s="460" t="s">
        <v>247</v>
      </c>
      <c r="D36" s="301" t="s">
        <v>248</v>
      </c>
      <c r="E36" s="287" t="s">
        <v>40</v>
      </c>
      <c r="F36" s="321" t="s">
        <v>212</v>
      </c>
      <c r="G36" s="502" t="s">
        <v>167</v>
      </c>
      <c r="H36" s="269" t="s">
        <v>137</v>
      </c>
      <c r="I36" s="271" t="s">
        <v>78</v>
      </c>
      <c r="J36" s="151">
        <v>2.06</v>
      </c>
      <c r="K36" s="466"/>
      <c r="L36" s="469"/>
      <c r="M36" s="99"/>
      <c r="N36" s="113"/>
      <c r="O36" s="133"/>
      <c r="P36" s="133"/>
    </row>
    <row r="37" spans="1:16" ht="27.75" customHeight="1" x14ac:dyDescent="0.35">
      <c r="A37" s="521"/>
      <c r="B37" s="459"/>
      <c r="C37" s="460"/>
      <c r="D37" s="301"/>
      <c r="E37" s="287"/>
      <c r="F37" s="322"/>
      <c r="G37" s="503"/>
      <c r="H37" s="269"/>
      <c r="I37" s="272"/>
      <c r="J37" s="151">
        <v>1.41</v>
      </c>
      <c r="K37" s="466"/>
      <c r="L37" s="469"/>
      <c r="M37" s="51"/>
      <c r="N37" s="113"/>
      <c r="O37" s="133"/>
      <c r="P37" s="133"/>
    </row>
    <row r="38" spans="1:16" ht="27.75" customHeight="1" x14ac:dyDescent="0.35">
      <c r="A38" s="521"/>
      <c r="B38" s="459"/>
      <c r="C38" s="460"/>
      <c r="D38" s="301"/>
      <c r="E38" s="287"/>
      <c r="F38" s="322"/>
      <c r="G38" s="503"/>
      <c r="H38" s="269"/>
      <c r="I38" s="272"/>
      <c r="J38" s="151" t="s">
        <v>409</v>
      </c>
      <c r="K38" s="466"/>
      <c r="L38" s="469"/>
      <c r="M38" s="51"/>
      <c r="N38" s="113"/>
      <c r="O38" s="133"/>
      <c r="P38" s="133"/>
    </row>
    <row r="39" spans="1:16" ht="27.75" customHeight="1" x14ac:dyDescent="0.35">
      <c r="A39" s="521"/>
      <c r="B39" s="459"/>
      <c r="C39" s="460"/>
      <c r="D39" s="301"/>
      <c r="E39" s="287"/>
      <c r="F39" s="322"/>
      <c r="G39" s="504"/>
      <c r="H39" s="269"/>
      <c r="I39" s="273"/>
      <c r="J39" s="151">
        <v>1.34</v>
      </c>
      <c r="K39" s="466"/>
      <c r="L39" s="469"/>
      <c r="M39" s="51"/>
      <c r="N39" s="113"/>
      <c r="O39" s="133"/>
      <c r="P39" s="133">
        <v>6</v>
      </c>
    </row>
    <row r="40" spans="1:16" ht="27.75" customHeight="1" x14ac:dyDescent="0.35">
      <c r="A40" s="521"/>
      <c r="B40" s="459" t="s">
        <v>168</v>
      </c>
      <c r="C40" s="462" t="s">
        <v>169</v>
      </c>
      <c r="D40" s="301" t="s">
        <v>170</v>
      </c>
      <c r="E40" s="287" t="s">
        <v>40</v>
      </c>
      <c r="F40" s="322"/>
      <c r="G40" s="360" t="s">
        <v>171</v>
      </c>
      <c r="H40" s="271" t="s">
        <v>137</v>
      </c>
      <c r="I40" s="271" t="s">
        <v>78</v>
      </c>
      <c r="J40" s="172" t="s">
        <v>346</v>
      </c>
      <c r="K40" s="466"/>
      <c r="L40" s="469"/>
      <c r="M40" s="99"/>
      <c r="N40" s="113"/>
      <c r="O40" s="133"/>
      <c r="P40" s="133"/>
    </row>
    <row r="41" spans="1:16" ht="27.75" customHeight="1" x14ac:dyDescent="0.35">
      <c r="A41" s="521"/>
      <c r="B41" s="459"/>
      <c r="C41" s="463"/>
      <c r="D41" s="301"/>
      <c r="E41" s="287"/>
      <c r="F41" s="322"/>
      <c r="G41" s="361"/>
      <c r="H41" s="272"/>
      <c r="I41" s="272"/>
      <c r="J41" s="183" t="s">
        <v>346</v>
      </c>
      <c r="K41" s="466"/>
      <c r="L41" s="469"/>
      <c r="M41" s="99"/>
      <c r="N41" s="113"/>
      <c r="O41" s="133"/>
      <c r="P41" s="133"/>
    </row>
    <row r="42" spans="1:16" ht="27.75" customHeight="1" x14ac:dyDescent="0.35">
      <c r="A42" s="521"/>
      <c r="B42" s="459"/>
      <c r="C42" s="463"/>
      <c r="D42" s="301"/>
      <c r="E42" s="287"/>
      <c r="F42" s="322"/>
      <c r="G42" s="361"/>
      <c r="H42" s="272"/>
      <c r="I42" s="272"/>
      <c r="J42" s="155">
        <v>5.5</v>
      </c>
      <c r="K42" s="466"/>
      <c r="L42" s="469"/>
      <c r="M42" s="99"/>
      <c r="N42" s="113"/>
      <c r="O42" s="133"/>
      <c r="P42" s="133"/>
    </row>
    <row r="43" spans="1:16" ht="27.75" customHeight="1" x14ac:dyDescent="0.35">
      <c r="A43" s="521"/>
      <c r="B43" s="459"/>
      <c r="C43" s="464"/>
      <c r="D43" s="301"/>
      <c r="E43" s="287"/>
      <c r="F43" s="322"/>
      <c r="G43" s="362"/>
      <c r="H43" s="273"/>
      <c r="I43" s="273"/>
      <c r="J43" s="155">
        <v>5.5</v>
      </c>
      <c r="K43" s="466"/>
      <c r="L43" s="469"/>
      <c r="M43" s="99"/>
      <c r="N43" s="113"/>
      <c r="O43" s="133"/>
      <c r="P43" s="133">
        <v>7</v>
      </c>
    </row>
    <row r="44" spans="1:16" ht="27.75" customHeight="1" x14ac:dyDescent="0.35">
      <c r="A44" s="521"/>
      <c r="B44" s="459" t="s">
        <v>172</v>
      </c>
      <c r="C44" s="462" t="s">
        <v>173</v>
      </c>
      <c r="D44" s="301" t="s">
        <v>174</v>
      </c>
      <c r="E44" s="266" t="s">
        <v>40</v>
      </c>
      <c r="F44" s="322"/>
      <c r="G44" s="360" t="s">
        <v>171</v>
      </c>
      <c r="H44" s="271" t="s">
        <v>137</v>
      </c>
      <c r="I44" s="271" t="s">
        <v>78</v>
      </c>
      <c r="J44" s="141">
        <v>6.55</v>
      </c>
      <c r="K44" s="466"/>
      <c r="L44" s="469"/>
      <c r="M44" s="99"/>
      <c r="N44" s="113"/>
      <c r="O44" s="133"/>
      <c r="P44" s="133"/>
    </row>
    <row r="45" spans="1:16" ht="27.75" customHeight="1" x14ac:dyDescent="0.35">
      <c r="A45" s="521"/>
      <c r="B45" s="459"/>
      <c r="C45" s="463"/>
      <c r="D45" s="301"/>
      <c r="E45" s="266"/>
      <c r="F45" s="322"/>
      <c r="G45" s="361"/>
      <c r="H45" s="272"/>
      <c r="I45" s="272"/>
      <c r="J45" s="141">
        <v>5.27</v>
      </c>
      <c r="K45" s="466"/>
      <c r="L45" s="469"/>
      <c r="M45" s="99"/>
      <c r="N45" s="113"/>
      <c r="O45" s="133"/>
      <c r="P45" s="133"/>
    </row>
    <row r="46" spans="1:16" ht="27.75" customHeight="1" x14ac:dyDescent="0.35">
      <c r="A46" s="521"/>
      <c r="B46" s="459"/>
      <c r="C46" s="463"/>
      <c r="D46" s="301"/>
      <c r="E46" s="266"/>
      <c r="F46" s="322"/>
      <c r="G46" s="361"/>
      <c r="H46" s="272"/>
      <c r="I46" s="272"/>
      <c r="J46" s="141">
        <v>6.03</v>
      </c>
      <c r="K46" s="466"/>
      <c r="L46" s="469"/>
      <c r="M46" s="99"/>
      <c r="N46" s="113"/>
      <c r="O46" s="133"/>
      <c r="P46" s="133"/>
    </row>
    <row r="47" spans="1:16" ht="27.75" customHeight="1" x14ac:dyDescent="0.35">
      <c r="A47" s="521"/>
      <c r="B47" s="459"/>
      <c r="C47" s="464"/>
      <c r="D47" s="301"/>
      <c r="E47" s="266"/>
      <c r="F47" s="322"/>
      <c r="G47" s="362"/>
      <c r="H47" s="273"/>
      <c r="I47" s="273"/>
      <c r="J47" s="141">
        <v>4.4400000000000004</v>
      </c>
      <c r="K47" s="466"/>
      <c r="L47" s="469"/>
      <c r="M47" s="99"/>
      <c r="N47" s="113"/>
      <c r="O47" s="133"/>
      <c r="P47" s="133">
        <v>8</v>
      </c>
    </row>
    <row r="48" spans="1:16" ht="27.75" customHeight="1" x14ac:dyDescent="0.35">
      <c r="A48" s="521"/>
      <c r="B48" s="459" t="s">
        <v>175</v>
      </c>
      <c r="C48" s="462" t="s">
        <v>176</v>
      </c>
      <c r="D48" s="301" t="s">
        <v>177</v>
      </c>
      <c r="E48" s="266" t="s">
        <v>40</v>
      </c>
      <c r="F48" s="322"/>
      <c r="G48" s="360" t="s">
        <v>178</v>
      </c>
      <c r="H48" s="271" t="s">
        <v>137</v>
      </c>
      <c r="I48" s="271" t="s">
        <v>78</v>
      </c>
      <c r="J48" s="141">
        <v>3.41</v>
      </c>
      <c r="K48" s="466"/>
      <c r="L48" s="469"/>
      <c r="M48" s="99"/>
      <c r="N48" s="113"/>
      <c r="O48" s="133"/>
      <c r="P48" s="133"/>
    </row>
    <row r="49" spans="1:16" ht="27.75" customHeight="1" x14ac:dyDescent="0.35">
      <c r="A49" s="521"/>
      <c r="B49" s="459"/>
      <c r="C49" s="463"/>
      <c r="D49" s="301"/>
      <c r="E49" s="266"/>
      <c r="F49" s="322"/>
      <c r="G49" s="361"/>
      <c r="H49" s="272"/>
      <c r="I49" s="272"/>
      <c r="J49" s="141">
        <v>3.76</v>
      </c>
      <c r="K49" s="466"/>
      <c r="L49" s="469"/>
      <c r="M49" s="99"/>
      <c r="N49" s="113"/>
      <c r="O49" s="133"/>
      <c r="P49" s="133"/>
    </row>
    <row r="50" spans="1:16" ht="27.75" customHeight="1" x14ac:dyDescent="0.35">
      <c r="A50" s="521"/>
      <c r="B50" s="459"/>
      <c r="C50" s="463"/>
      <c r="D50" s="301"/>
      <c r="E50" s="266"/>
      <c r="F50" s="322"/>
      <c r="G50" s="361"/>
      <c r="H50" s="272"/>
      <c r="I50" s="272"/>
      <c r="J50" s="141">
        <v>4.13</v>
      </c>
      <c r="K50" s="466"/>
      <c r="L50" s="469"/>
      <c r="M50" s="99"/>
      <c r="N50" s="113"/>
      <c r="O50" s="133"/>
      <c r="P50" s="133"/>
    </row>
    <row r="51" spans="1:16" ht="27.75" customHeight="1" x14ac:dyDescent="0.35">
      <c r="A51" s="521"/>
      <c r="B51" s="459"/>
      <c r="C51" s="464"/>
      <c r="D51" s="301"/>
      <c r="E51" s="266"/>
      <c r="F51" s="322"/>
      <c r="G51" s="362"/>
      <c r="H51" s="273"/>
      <c r="I51" s="273"/>
      <c r="J51" s="141">
        <v>4.68</v>
      </c>
      <c r="K51" s="466"/>
      <c r="L51" s="469"/>
      <c r="M51" s="99"/>
      <c r="N51" s="113"/>
      <c r="O51" s="133"/>
      <c r="P51" s="133">
        <v>9</v>
      </c>
    </row>
    <row r="52" spans="1:16" ht="27.75" customHeight="1" x14ac:dyDescent="0.35">
      <c r="A52" s="521"/>
      <c r="B52" s="274" t="s">
        <v>179</v>
      </c>
      <c r="C52" s="462" t="s">
        <v>181</v>
      </c>
      <c r="D52" s="301" t="s">
        <v>182</v>
      </c>
      <c r="E52" s="266" t="s">
        <v>40</v>
      </c>
      <c r="F52" s="322"/>
      <c r="G52" s="360" t="s">
        <v>180</v>
      </c>
      <c r="H52" s="271" t="s">
        <v>137</v>
      </c>
      <c r="I52" s="271" t="s">
        <v>78</v>
      </c>
      <c r="J52" s="150">
        <v>2.0499999999999998</v>
      </c>
      <c r="K52" s="466"/>
      <c r="L52" s="469"/>
      <c r="M52" s="99"/>
      <c r="N52" s="113"/>
      <c r="O52" s="133"/>
      <c r="P52" s="133"/>
    </row>
    <row r="53" spans="1:16" ht="27.75" customHeight="1" x14ac:dyDescent="0.35">
      <c r="A53" s="521"/>
      <c r="B53" s="275"/>
      <c r="C53" s="463"/>
      <c r="D53" s="301"/>
      <c r="E53" s="266"/>
      <c r="F53" s="322"/>
      <c r="G53" s="361"/>
      <c r="H53" s="272"/>
      <c r="I53" s="272"/>
      <c r="J53" s="141">
        <v>1.74</v>
      </c>
      <c r="K53" s="466"/>
      <c r="L53" s="469"/>
      <c r="M53" s="99"/>
      <c r="N53" s="113"/>
      <c r="O53" s="133"/>
      <c r="P53" s="133"/>
    </row>
    <row r="54" spans="1:16" ht="27.75" customHeight="1" x14ac:dyDescent="0.35">
      <c r="A54" s="521"/>
      <c r="B54" s="275"/>
      <c r="C54" s="463"/>
      <c r="D54" s="301"/>
      <c r="E54" s="266"/>
      <c r="F54" s="322"/>
      <c r="G54" s="361"/>
      <c r="H54" s="272"/>
      <c r="I54" s="272"/>
      <c r="J54" s="141">
        <v>1.84</v>
      </c>
      <c r="K54" s="466"/>
      <c r="L54" s="469"/>
      <c r="M54" s="99"/>
      <c r="N54" s="113"/>
      <c r="O54" s="133"/>
      <c r="P54" s="133"/>
    </row>
    <row r="55" spans="1:16" ht="27.75" customHeight="1" x14ac:dyDescent="0.35">
      <c r="A55" s="521"/>
      <c r="B55" s="276"/>
      <c r="C55" s="464"/>
      <c r="D55" s="301"/>
      <c r="E55" s="266"/>
      <c r="F55" s="322"/>
      <c r="G55" s="362"/>
      <c r="H55" s="273"/>
      <c r="I55" s="273"/>
      <c r="J55" s="141">
        <v>2.16</v>
      </c>
      <c r="K55" s="466"/>
      <c r="L55" s="469"/>
      <c r="M55" s="99"/>
      <c r="N55" s="113"/>
      <c r="O55" s="133"/>
      <c r="P55" s="133">
        <v>10</v>
      </c>
    </row>
    <row r="56" spans="1:16" ht="27.75" customHeight="1" x14ac:dyDescent="0.35">
      <c r="A56" s="521"/>
      <c r="B56" s="459" t="s">
        <v>183</v>
      </c>
      <c r="C56" s="460" t="s">
        <v>184</v>
      </c>
      <c r="D56" s="279" t="s">
        <v>185</v>
      </c>
      <c r="E56" s="266" t="s">
        <v>38</v>
      </c>
      <c r="F56" s="322"/>
      <c r="G56" s="360" t="s">
        <v>186</v>
      </c>
      <c r="H56" s="269" t="s">
        <v>137</v>
      </c>
      <c r="I56" s="271" t="s">
        <v>78</v>
      </c>
      <c r="J56" s="170">
        <v>4.5199999999999996</v>
      </c>
      <c r="K56" s="258"/>
      <c r="L56" s="259"/>
      <c r="M56" s="99"/>
      <c r="N56" s="113"/>
      <c r="O56" s="133"/>
      <c r="P56" s="133"/>
    </row>
    <row r="57" spans="1:16" ht="27.75" customHeight="1" x14ac:dyDescent="0.35">
      <c r="A57" s="521"/>
      <c r="B57" s="459"/>
      <c r="C57" s="460"/>
      <c r="D57" s="279"/>
      <c r="E57" s="266"/>
      <c r="F57" s="322"/>
      <c r="G57" s="361"/>
      <c r="H57" s="269"/>
      <c r="I57" s="272"/>
      <c r="J57" s="170">
        <v>4.01</v>
      </c>
      <c r="K57" s="258"/>
      <c r="L57" s="259"/>
      <c r="M57" s="99"/>
      <c r="N57" s="113"/>
      <c r="O57" s="133"/>
      <c r="P57" s="133"/>
    </row>
    <row r="58" spans="1:16" ht="27.75" customHeight="1" x14ac:dyDescent="0.35">
      <c r="A58" s="521"/>
      <c r="B58" s="459"/>
      <c r="C58" s="460"/>
      <c r="D58" s="279"/>
      <c r="E58" s="266"/>
      <c r="F58" s="322"/>
      <c r="G58" s="361"/>
      <c r="H58" s="269"/>
      <c r="I58" s="272"/>
      <c r="J58" s="141">
        <v>4.99</v>
      </c>
      <c r="K58" s="258"/>
      <c r="L58" s="259"/>
      <c r="M58" s="99"/>
      <c r="N58" s="113"/>
      <c r="O58" s="133"/>
      <c r="P58" s="133"/>
    </row>
    <row r="59" spans="1:16" ht="27.75" customHeight="1" x14ac:dyDescent="0.35">
      <c r="A59" s="521"/>
      <c r="B59" s="459"/>
      <c r="C59" s="460"/>
      <c r="D59" s="279"/>
      <c r="E59" s="266"/>
      <c r="F59" s="322"/>
      <c r="G59" s="362"/>
      <c r="H59" s="269"/>
      <c r="I59" s="273"/>
      <c r="J59" s="141">
        <v>5.2</v>
      </c>
      <c r="K59" s="258"/>
      <c r="L59" s="259"/>
      <c r="M59" s="99"/>
      <c r="N59" s="113"/>
      <c r="O59" s="133"/>
      <c r="P59" s="133">
        <v>11</v>
      </c>
    </row>
    <row r="60" spans="1:16" ht="27.75" customHeight="1" x14ac:dyDescent="0.35">
      <c r="A60" s="521"/>
      <c r="B60" s="459" t="s">
        <v>389</v>
      </c>
      <c r="C60" s="460" t="s">
        <v>176</v>
      </c>
      <c r="D60" s="301" t="s">
        <v>391</v>
      </c>
      <c r="E60" s="266" t="s">
        <v>38</v>
      </c>
      <c r="F60" s="322"/>
      <c r="G60" s="360" t="s">
        <v>403</v>
      </c>
      <c r="H60" s="269" t="s">
        <v>137</v>
      </c>
      <c r="I60" s="271" t="s">
        <v>78</v>
      </c>
      <c r="J60" s="170">
        <v>2.0499999999999998</v>
      </c>
      <c r="K60" s="258"/>
      <c r="L60" s="259"/>
      <c r="M60" s="99"/>
      <c r="N60" s="113"/>
      <c r="O60" s="133"/>
      <c r="P60" s="133"/>
    </row>
    <row r="61" spans="1:16" ht="27.75" customHeight="1" x14ac:dyDescent="0.35">
      <c r="A61" s="521"/>
      <c r="B61" s="459"/>
      <c r="C61" s="460"/>
      <c r="D61" s="279"/>
      <c r="E61" s="266"/>
      <c r="F61" s="322"/>
      <c r="G61" s="361"/>
      <c r="H61" s="269"/>
      <c r="I61" s="272"/>
      <c r="J61" s="170">
        <v>0.8</v>
      </c>
      <c r="K61" s="258"/>
      <c r="L61" s="259"/>
      <c r="M61" s="99"/>
      <c r="N61" s="113"/>
      <c r="O61" s="133"/>
      <c r="P61" s="133"/>
    </row>
    <row r="62" spans="1:16" ht="27.75" customHeight="1" x14ac:dyDescent="0.35">
      <c r="A62" s="521"/>
      <c r="B62" s="459"/>
      <c r="C62" s="460"/>
      <c r="D62" s="279"/>
      <c r="E62" s="266"/>
      <c r="F62" s="322"/>
      <c r="G62" s="361"/>
      <c r="H62" s="269"/>
      <c r="I62" s="272"/>
      <c r="J62" s="141">
        <v>0.95</v>
      </c>
      <c r="K62" s="258"/>
      <c r="L62" s="259"/>
      <c r="M62" s="99"/>
      <c r="N62" s="113"/>
      <c r="O62" s="133"/>
      <c r="P62" s="133"/>
    </row>
    <row r="63" spans="1:16" ht="27.75" customHeight="1" x14ac:dyDescent="0.35">
      <c r="A63" s="521"/>
      <c r="B63" s="459"/>
      <c r="C63" s="460"/>
      <c r="D63" s="279"/>
      <c r="E63" s="266"/>
      <c r="F63" s="322"/>
      <c r="G63" s="362"/>
      <c r="H63" s="269"/>
      <c r="I63" s="273"/>
      <c r="J63" s="141">
        <v>1.06</v>
      </c>
      <c r="K63" s="258"/>
      <c r="L63" s="259"/>
      <c r="M63" s="99"/>
      <c r="N63" s="113"/>
      <c r="O63" s="133"/>
      <c r="P63" s="133">
        <v>12</v>
      </c>
    </row>
    <row r="64" spans="1:16" ht="27.75" customHeight="1" x14ac:dyDescent="0.35">
      <c r="A64" s="521"/>
      <c r="B64" s="459" t="s">
        <v>390</v>
      </c>
      <c r="C64" s="460" t="s">
        <v>176</v>
      </c>
      <c r="D64" s="301" t="s">
        <v>392</v>
      </c>
      <c r="E64" s="266" t="s">
        <v>38</v>
      </c>
      <c r="F64" s="322"/>
      <c r="G64" s="269" t="s">
        <v>403</v>
      </c>
      <c r="H64" s="269" t="s">
        <v>137</v>
      </c>
      <c r="I64" s="271" t="s">
        <v>78</v>
      </c>
      <c r="J64" s="170">
        <v>3.08</v>
      </c>
      <c r="K64" s="466"/>
      <c r="L64" s="469"/>
      <c r="M64" s="100"/>
      <c r="N64" s="113"/>
      <c r="O64" s="133"/>
      <c r="P64" s="133"/>
    </row>
    <row r="65" spans="1:18" ht="27.75" customHeight="1" x14ac:dyDescent="0.35">
      <c r="A65" s="521"/>
      <c r="B65" s="459"/>
      <c r="C65" s="460"/>
      <c r="D65" s="279"/>
      <c r="E65" s="266"/>
      <c r="F65" s="322"/>
      <c r="G65" s="270"/>
      <c r="H65" s="269"/>
      <c r="I65" s="272"/>
      <c r="J65" s="170">
        <v>1.33</v>
      </c>
      <c r="K65" s="466"/>
      <c r="L65" s="469"/>
      <c r="M65" s="100"/>
      <c r="N65" s="113"/>
      <c r="O65" s="133"/>
      <c r="P65" s="133"/>
    </row>
    <row r="66" spans="1:18" ht="27.75" customHeight="1" x14ac:dyDescent="0.35">
      <c r="A66" s="521"/>
      <c r="B66" s="459"/>
      <c r="C66" s="460"/>
      <c r="D66" s="279"/>
      <c r="E66" s="266"/>
      <c r="F66" s="322"/>
      <c r="G66" s="270"/>
      <c r="H66" s="269"/>
      <c r="I66" s="272"/>
      <c r="J66" s="170">
        <v>1.5</v>
      </c>
      <c r="K66" s="466"/>
      <c r="L66" s="469"/>
      <c r="M66" s="130"/>
      <c r="N66" s="113"/>
      <c r="O66" s="133"/>
      <c r="P66" s="133"/>
    </row>
    <row r="67" spans="1:18" ht="27.75" customHeight="1" x14ac:dyDescent="0.35">
      <c r="A67" s="521"/>
      <c r="B67" s="459"/>
      <c r="C67" s="460"/>
      <c r="D67" s="279"/>
      <c r="E67" s="266"/>
      <c r="F67" s="322"/>
      <c r="G67" s="270"/>
      <c r="H67" s="269"/>
      <c r="I67" s="273"/>
      <c r="J67" s="170">
        <v>2.0099999999999998</v>
      </c>
      <c r="K67" s="466"/>
      <c r="L67" s="469"/>
      <c r="M67" s="130"/>
      <c r="N67" s="113"/>
      <c r="O67" s="133"/>
      <c r="P67" s="133">
        <v>13</v>
      </c>
    </row>
    <row r="68" spans="1:18" ht="27.75" customHeight="1" x14ac:dyDescent="0.35">
      <c r="A68" s="514" t="s">
        <v>319</v>
      </c>
      <c r="B68" s="518" t="s">
        <v>320</v>
      </c>
      <c r="C68" s="277" t="s">
        <v>321</v>
      </c>
      <c r="D68" s="290" t="s">
        <v>330</v>
      </c>
      <c r="E68" s="269" t="s">
        <v>40</v>
      </c>
      <c r="F68" s="287" t="s">
        <v>213</v>
      </c>
      <c r="G68" s="291" t="s">
        <v>47</v>
      </c>
      <c r="H68" s="269" t="s">
        <v>31</v>
      </c>
      <c r="I68" s="271" t="s">
        <v>78</v>
      </c>
      <c r="J68" s="140" t="s">
        <v>349</v>
      </c>
      <c r="K68" s="466"/>
      <c r="L68" s="476"/>
      <c r="M68" s="130"/>
      <c r="N68" s="113"/>
      <c r="O68" s="133"/>
      <c r="P68" s="133"/>
    </row>
    <row r="69" spans="1:18" ht="27.75" customHeight="1" x14ac:dyDescent="0.35">
      <c r="A69" s="514"/>
      <c r="B69" s="518"/>
      <c r="C69" s="277"/>
      <c r="D69" s="290"/>
      <c r="E69" s="269"/>
      <c r="F69" s="287"/>
      <c r="G69" s="291"/>
      <c r="H69" s="269"/>
      <c r="I69" s="272"/>
      <c r="J69" s="135" t="s">
        <v>346</v>
      </c>
      <c r="K69" s="466"/>
      <c r="L69" s="476"/>
      <c r="M69" s="130"/>
      <c r="N69" s="113"/>
      <c r="O69" s="133"/>
      <c r="P69" s="133"/>
      <c r="R69" s="107">
        <v>61</v>
      </c>
    </row>
    <row r="70" spans="1:18" ht="27.75" customHeight="1" x14ac:dyDescent="0.35">
      <c r="A70" s="514"/>
      <c r="B70" s="518"/>
      <c r="C70" s="277"/>
      <c r="D70" s="290"/>
      <c r="E70" s="269"/>
      <c r="F70" s="287"/>
      <c r="G70" s="291"/>
      <c r="H70" s="269"/>
      <c r="I70" s="272"/>
      <c r="J70" s="135" t="s">
        <v>346</v>
      </c>
      <c r="K70" s="466"/>
      <c r="L70" s="476"/>
      <c r="M70" s="130"/>
      <c r="N70" s="113"/>
      <c r="O70" s="133"/>
      <c r="P70" s="133"/>
      <c r="R70" s="107">
        <v>45</v>
      </c>
    </row>
    <row r="71" spans="1:18" ht="30" customHeight="1" x14ac:dyDescent="0.35">
      <c r="A71" s="514"/>
      <c r="B71" s="518"/>
      <c r="C71" s="277"/>
      <c r="D71" s="290"/>
      <c r="E71" s="269"/>
      <c r="F71" s="287"/>
      <c r="G71" s="291"/>
      <c r="H71" s="269"/>
      <c r="I71" s="273"/>
      <c r="J71" s="225" t="s">
        <v>423</v>
      </c>
      <c r="K71" s="466"/>
      <c r="L71" s="476"/>
      <c r="M71" s="130"/>
      <c r="N71" s="113"/>
      <c r="O71" s="65"/>
      <c r="P71" s="133">
        <v>14</v>
      </c>
      <c r="R71" s="107">
        <v>43</v>
      </c>
    </row>
    <row r="72" spans="1:18" ht="27.75" customHeight="1" x14ac:dyDescent="0.35">
      <c r="A72" s="514"/>
      <c r="B72" s="292" t="s">
        <v>322</v>
      </c>
      <c r="C72" s="338" t="s">
        <v>323</v>
      </c>
      <c r="D72" s="290" t="s">
        <v>329</v>
      </c>
      <c r="E72" s="269" t="s">
        <v>40</v>
      </c>
      <c r="F72" s="287" t="s">
        <v>213</v>
      </c>
      <c r="G72" s="291" t="s">
        <v>324</v>
      </c>
      <c r="H72" s="269" t="s">
        <v>31</v>
      </c>
      <c r="I72" s="271" t="s">
        <v>78</v>
      </c>
      <c r="J72" s="154" t="s">
        <v>350</v>
      </c>
      <c r="K72" s="508"/>
      <c r="L72" s="260"/>
      <c r="M72" s="138"/>
      <c r="N72" s="113"/>
      <c r="O72" s="153"/>
      <c r="P72" s="133"/>
    </row>
    <row r="73" spans="1:18" ht="27.75" customHeight="1" x14ac:dyDescent="0.35">
      <c r="A73" s="514"/>
      <c r="B73" s="293"/>
      <c r="C73" s="387"/>
      <c r="D73" s="290"/>
      <c r="E73" s="269"/>
      <c r="F73" s="287"/>
      <c r="G73" s="291"/>
      <c r="H73" s="269"/>
      <c r="I73" s="272"/>
      <c r="J73" s="184" t="s">
        <v>346</v>
      </c>
      <c r="K73" s="509"/>
      <c r="L73" s="260"/>
      <c r="M73" s="138"/>
      <c r="N73" s="113"/>
      <c r="O73" s="153"/>
      <c r="P73" s="133"/>
    </row>
    <row r="74" spans="1:18" ht="27.75" customHeight="1" x14ac:dyDescent="0.35">
      <c r="A74" s="514"/>
      <c r="B74" s="293"/>
      <c r="C74" s="387"/>
      <c r="D74" s="290"/>
      <c r="E74" s="269"/>
      <c r="F74" s="287"/>
      <c r="G74" s="291"/>
      <c r="H74" s="269"/>
      <c r="I74" s="272"/>
      <c r="J74" s="154" t="s">
        <v>410</v>
      </c>
      <c r="K74" s="509"/>
      <c r="L74" s="260"/>
      <c r="M74" s="138"/>
      <c r="N74" s="113"/>
      <c r="O74" s="153"/>
      <c r="P74" s="133"/>
    </row>
    <row r="75" spans="1:18" ht="33.75" customHeight="1" x14ac:dyDescent="0.35">
      <c r="A75" s="514"/>
      <c r="B75" s="294"/>
      <c r="C75" s="352"/>
      <c r="D75" s="290"/>
      <c r="E75" s="269"/>
      <c r="F75" s="287"/>
      <c r="G75" s="291"/>
      <c r="H75" s="269"/>
      <c r="I75" s="273"/>
      <c r="J75" s="225" t="s">
        <v>424</v>
      </c>
      <c r="K75" s="510"/>
      <c r="L75" s="260"/>
      <c r="M75" s="138"/>
      <c r="N75" s="113"/>
      <c r="O75" s="153"/>
      <c r="P75" s="133">
        <v>15</v>
      </c>
    </row>
    <row r="76" spans="1:18" ht="27.75" customHeight="1" x14ac:dyDescent="0.35">
      <c r="A76" s="514"/>
      <c r="B76" s="292" t="s">
        <v>325</v>
      </c>
      <c r="C76" s="338" t="s">
        <v>326</v>
      </c>
      <c r="D76" s="290" t="s">
        <v>328</v>
      </c>
      <c r="E76" s="269" t="s">
        <v>40</v>
      </c>
      <c r="F76" s="287" t="s">
        <v>213</v>
      </c>
      <c r="G76" s="291" t="s">
        <v>327</v>
      </c>
      <c r="H76" s="269" t="s">
        <v>31</v>
      </c>
      <c r="I76" s="271" t="s">
        <v>78</v>
      </c>
      <c r="J76" s="193" t="s">
        <v>351</v>
      </c>
      <c r="K76" s="508"/>
      <c r="L76" s="260"/>
      <c r="M76" s="138"/>
      <c r="N76" s="113"/>
      <c r="O76" s="153"/>
      <c r="P76" s="133"/>
    </row>
    <row r="77" spans="1:18" ht="27.75" customHeight="1" x14ac:dyDescent="0.35">
      <c r="A77" s="514"/>
      <c r="B77" s="293"/>
      <c r="C77" s="387"/>
      <c r="D77" s="290"/>
      <c r="E77" s="269"/>
      <c r="F77" s="287"/>
      <c r="G77" s="291"/>
      <c r="H77" s="269"/>
      <c r="I77" s="272"/>
      <c r="J77" s="154" t="s">
        <v>395</v>
      </c>
      <c r="K77" s="509"/>
      <c r="L77" s="260"/>
      <c r="M77" s="138"/>
      <c r="N77" s="113"/>
      <c r="O77" s="153"/>
      <c r="P77" s="133"/>
    </row>
    <row r="78" spans="1:18" ht="27.75" customHeight="1" x14ac:dyDescent="0.35">
      <c r="A78" s="514"/>
      <c r="B78" s="293"/>
      <c r="C78" s="387"/>
      <c r="D78" s="290"/>
      <c r="E78" s="269"/>
      <c r="F78" s="287"/>
      <c r="G78" s="291"/>
      <c r="H78" s="269"/>
      <c r="I78" s="272"/>
      <c r="J78" s="154" t="s">
        <v>386</v>
      </c>
      <c r="K78" s="509"/>
      <c r="L78" s="260"/>
      <c r="M78" s="138"/>
      <c r="N78" s="113"/>
      <c r="O78" s="153"/>
      <c r="P78" s="133"/>
    </row>
    <row r="79" spans="1:18" ht="33.75" customHeight="1" x14ac:dyDescent="0.35">
      <c r="A79" s="514"/>
      <c r="B79" s="294"/>
      <c r="C79" s="352"/>
      <c r="D79" s="290"/>
      <c r="E79" s="269"/>
      <c r="F79" s="287"/>
      <c r="G79" s="291"/>
      <c r="H79" s="269"/>
      <c r="I79" s="273"/>
      <c r="J79" s="261" t="s">
        <v>346</v>
      </c>
      <c r="K79" s="510"/>
      <c r="L79" s="260"/>
      <c r="M79" s="138"/>
      <c r="N79" s="113"/>
      <c r="O79" s="153"/>
      <c r="P79" s="133"/>
    </row>
    <row r="80" spans="1:18" ht="27.75" customHeight="1" x14ac:dyDescent="0.35">
      <c r="A80" s="514"/>
      <c r="B80" s="519" t="s">
        <v>56</v>
      </c>
      <c r="C80" s="277" t="s">
        <v>326</v>
      </c>
      <c r="D80" s="290" t="s">
        <v>328</v>
      </c>
      <c r="E80" s="291" t="s">
        <v>40</v>
      </c>
      <c r="F80" s="287" t="s">
        <v>214</v>
      </c>
      <c r="G80" s="364" t="s">
        <v>46</v>
      </c>
      <c r="H80" s="269" t="s">
        <v>31</v>
      </c>
      <c r="I80" s="271" t="s">
        <v>78</v>
      </c>
      <c r="J80" s="194" t="s">
        <v>352</v>
      </c>
      <c r="K80" s="466"/>
      <c r="L80" s="476"/>
      <c r="M80" s="130"/>
      <c r="N80" s="113"/>
      <c r="O80" s="133"/>
      <c r="P80" s="133"/>
    </row>
    <row r="81" spans="1:16" ht="27.75" customHeight="1" x14ac:dyDescent="0.35">
      <c r="A81" s="514"/>
      <c r="B81" s="519"/>
      <c r="C81" s="277"/>
      <c r="D81" s="290"/>
      <c r="E81" s="291"/>
      <c r="F81" s="287"/>
      <c r="G81" s="364"/>
      <c r="H81" s="269"/>
      <c r="I81" s="272"/>
      <c r="J81" s="225" t="s">
        <v>396</v>
      </c>
      <c r="K81" s="466"/>
      <c r="L81" s="476"/>
      <c r="M81" s="130"/>
      <c r="N81" s="113"/>
      <c r="O81" s="133"/>
      <c r="P81" s="133"/>
    </row>
    <row r="82" spans="1:16" ht="27.75" customHeight="1" x14ac:dyDescent="0.35">
      <c r="A82" s="514"/>
      <c r="B82" s="519"/>
      <c r="C82" s="277"/>
      <c r="D82" s="290"/>
      <c r="E82" s="291"/>
      <c r="F82" s="287"/>
      <c r="G82" s="364"/>
      <c r="H82" s="269"/>
      <c r="I82" s="272"/>
      <c r="J82" s="135" t="s">
        <v>346</v>
      </c>
      <c r="K82" s="466"/>
      <c r="L82" s="476"/>
      <c r="M82" s="130"/>
      <c r="N82" s="113"/>
      <c r="O82" s="133"/>
      <c r="P82" s="133"/>
    </row>
    <row r="83" spans="1:16" ht="30.75" customHeight="1" x14ac:dyDescent="0.35">
      <c r="A83" s="514"/>
      <c r="B83" s="519"/>
      <c r="C83" s="277"/>
      <c r="D83" s="290"/>
      <c r="E83" s="291"/>
      <c r="F83" s="287"/>
      <c r="G83" s="364"/>
      <c r="H83" s="269"/>
      <c r="I83" s="273"/>
      <c r="J83" s="225" t="s">
        <v>425</v>
      </c>
      <c r="K83" s="466"/>
      <c r="L83" s="476"/>
      <c r="M83" s="130"/>
      <c r="N83" s="113"/>
      <c r="O83" s="133"/>
      <c r="P83" s="133">
        <v>16</v>
      </c>
    </row>
    <row r="84" spans="1:16" ht="30" customHeight="1" x14ac:dyDescent="0.35">
      <c r="A84" s="335" t="s">
        <v>241</v>
      </c>
      <c r="B84" s="459" t="s">
        <v>306</v>
      </c>
      <c r="C84" s="277" t="s">
        <v>87</v>
      </c>
      <c r="D84" s="290" t="s">
        <v>88</v>
      </c>
      <c r="E84" s="291" t="s">
        <v>40</v>
      </c>
      <c r="F84" s="321" t="s">
        <v>43</v>
      </c>
      <c r="G84" s="364" t="s">
        <v>86</v>
      </c>
      <c r="H84" s="269" t="s">
        <v>317</v>
      </c>
      <c r="I84" s="271" t="s">
        <v>78</v>
      </c>
      <c r="J84" s="144" t="s">
        <v>354</v>
      </c>
      <c r="K84" s="461"/>
      <c r="L84" s="465"/>
      <c r="M84" s="130"/>
      <c r="N84" s="113"/>
      <c r="O84" s="133"/>
      <c r="P84" s="133"/>
    </row>
    <row r="85" spans="1:16" ht="30" customHeight="1" x14ac:dyDescent="0.35">
      <c r="A85" s="336"/>
      <c r="B85" s="474"/>
      <c r="C85" s="277"/>
      <c r="D85" s="290"/>
      <c r="E85" s="291"/>
      <c r="F85" s="322"/>
      <c r="G85" s="364"/>
      <c r="H85" s="269"/>
      <c r="I85" s="272"/>
      <c r="J85" s="144" t="s">
        <v>383</v>
      </c>
      <c r="K85" s="461"/>
      <c r="L85" s="465"/>
      <c r="M85" s="130"/>
      <c r="N85" s="113"/>
      <c r="O85" s="133"/>
      <c r="P85" s="133"/>
    </row>
    <row r="86" spans="1:16" ht="30" customHeight="1" x14ac:dyDescent="0.35">
      <c r="A86" s="336"/>
      <c r="B86" s="474"/>
      <c r="C86" s="277"/>
      <c r="D86" s="290"/>
      <c r="E86" s="291"/>
      <c r="F86" s="322"/>
      <c r="G86" s="364"/>
      <c r="H86" s="269"/>
      <c r="I86" s="272"/>
      <c r="J86" s="144" t="s">
        <v>411</v>
      </c>
      <c r="K86" s="461"/>
      <c r="L86" s="465"/>
      <c r="M86" s="130"/>
      <c r="N86" s="113"/>
      <c r="O86" s="133"/>
      <c r="P86" s="133"/>
    </row>
    <row r="87" spans="1:16" ht="30" customHeight="1" x14ac:dyDescent="0.35">
      <c r="A87" s="337"/>
      <c r="B87" s="474"/>
      <c r="C87" s="277"/>
      <c r="D87" s="290"/>
      <c r="E87" s="291"/>
      <c r="F87" s="322"/>
      <c r="G87" s="364"/>
      <c r="H87" s="269"/>
      <c r="I87" s="273"/>
      <c r="J87" s="144" t="s">
        <v>426</v>
      </c>
      <c r="K87" s="461"/>
      <c r="L87" s="465"/>
      <c r="M87" s="130"/>
      <c r="N87" s="113"/>
      <c r="O87" s="133"/>
      <c r="P87" s="133">
        <v>17</v>
      </c>
    </row>
    <row r="88" spans="1:16" ht="30" customHeight="1" x14ac:dyDescent="0.35">
      <c r="A88" s="336" t="s">
        <v>355</v>
      </c>
      <c r="B88" s="474" t="s">
        <v>135</v>
      </c>
      <c r="C88" s="277" t="s">
        <v>94</v>
      </c>
      <c r="D88" s="332" t="s">
        <v>95</v>
      </c>
      <c r="E88" s="291" t="s">
        <v>40</v>
      </c>
      <c r="F88" s="322"/>
      <c r="G88" s="364" t="s">
        <v>153</v>
      </c>
      <c r="H88" s="364" t="s">
        <v>317</v>
      </c>
      <c r="I88" s="364" t="s">
        <v>78</v>
      </c>
      <c r="J88" s="195">
        <v>0</v>
      </c>
      <c r="K88" s="461"/>
      <c r="L88" s="465"/>
      <c r="M88" s="130"/>
      <c r="N88" s="113"/>
      <c r="O88" s="133"/>
      <c r="P88" s="133"/>
    </row>
    <row r="89" spans="1:16" ht="30" customHeight="1" x14ac:dyDescent="0.35">
      <c r="A89" s="336"/>
      <c r="B89" s="474"/>
      <c r="C89" s="277"/>
      <c r="D89" s="333"/>
      <c r="E89" s="291"/>
      <c r="F89" s="322"/>
      <c r="G89" s="364"/>
      <c r="H89" s="364"/>
      <c r="I89" s="364"/>
      <c r="J89" s="195">
        <v>0</v>
      </c>
      <c r="K89" s="461"/>
      <c r="L89" s="465"/>
      <c r="M89" s="130"/>
      <c r="N89" s="113"/>
      <c r="O89" s="133"/>
      <c r="P89" s="133"/>
    </row>
    <row r="90" spans="1:16" ht="30" customHeight="1" x14ac:dyDescent="0.35">
      <c r="A90" s="336"/>
      <c r="B90" s="474"/>
      <c r="C90" s="277"/>
      <c r="D90" s="333"/>
      <c r="E90" s="291"/>
      <c r="F90" s="322"/>
      <c r="G90" s="364"/>
      <c r="H90" s="364"/>
      <c r="I90" s="364"/>
      <c r="J90" s="195">
        <v>0</v>
      </c>
      <c r="K90" s="461"/>
      <c r="L90" s="465"/>
      <c r="M90" s="130"/>
      <c r="N90" s="113"/>
      <c r="O90" s="133"/>
      <c r="P90" s="133"/>
    </row>
    <row r="91" spans="1:16" ht="30" customHeight="1" x14ac:dyDescent="0.35">
      <c r="A91" s="337"/>
      <c r="B91" s="474"/>
      <c r="C91" s="277"/>
      <c r="D91" s="334"/>
      <c r="E91" s="291"/>
      <c r="F91" s="322"/>
      <c r="G91" s="364"/>
      <c r="H91" s="364"/>
      <c r="I91" s="364"/>
      <c r="J91" s="195">
        <v>0</v>
      </c>
      <c r="K91" s="461"/>
      <c r="L91" s="465"/>
      <c r="M91" s="130"/>
      <c r="N91" s="113"/>
      <c r="O91" s="133"/>
      <c r="P91" s="133">
        <v>18</v>
      </c>
    </row>
    <row r="92" spans="1:16" ht="27.75" customHeight="1" x14ac:dyDescent="0.35">
      <c r="A92" s="335" t="s">
        <v>240</v>
      </c>
      <c r="B92" s="474" t="s">
        <v>70</v>
      </c>
      <c r="C92" s="277" t="s">
        <v>89</v>
      </c>
      <c r="D92" s="290" t="s">
        <v>91</v>
      </c>
      <c r="E92" s="291" t="s">
        <v>40</v>
      </c>
      <c r="F92" s="287" t="s">
        <v>43</v>
      </c>
      <c r="G92" s="291" t="s">
        <v>147</v>
      </c>
      <c r="H92" s="269" t="s">
        <v>397</v>
      </c>
      <c r="I92" s="271" t="s">
        <v>78</v>
      </c>
      <c r="J92" s="140" t="s">
        <v>356</v>
      </c>
      <c r="K92" s="461"/>
      <c r="L92" s="465"/>
      <c r="M92" s="101"/>
      <c r="N92" s="113"/>
      <c r="O92" s="133"/>
      <c r="P92" s="133"/>
    </row>
    <row r="93" spans="1:16" ht="27.75" customHeight="1" x14ac:dyDescent="0.35">
      <c r="A93" s="336"/>
      <c r="B93" s="474"/>
      <c r="C93" s="277"/>
      <c r="D93" s="290"/>
      <c r="E93" s="291"/>
      <c r="F93" s="287"/>
      <c r="G93" s="291"/>
      <c r="H93" s="269"/>
      <c r="I93" s="272"/>
      <c r="J93" s="140" t="s">
        <v>358</v>
      </c>
      <c r="K93" s="461"/>
      <c r="L93" s="465"/>
      <c r="M93" s="101"/>
      <c r="N93" s="113"/>
      <c r="O93" s="133"/>
      <c r="P93" s="133"/>
    </row>
    <row r="94" spans="1:16" ht="27.75" customHeight="1" x14ac:dyDescent="0.35">
      <c r="A94" s="336"/>
      <c r="B94" s="474"/>
      <c r="C94" s="277"/>
      <c r="D94" s="290" t="s">
        <v>71</v>
      </c>
      <c r="E94" s="291"/>
      <c r="F94" s="287"/>
      <c r="G94" s="291"/>
      <c r="H94" s="269"/>
      <c r="I94" s="272"/>
      <c r="J94" s="141" t="s">
        <v>356</v>
      </c>
      <c r="K94" s="461"/>
      <c r="L94" s="465"/>
      <c r="M94" s="101"/>
      <c r="N94" s="113"/>
      <c r="O94" s="133"/>
      <c r="P94" s="133"/>
    </row>
    <row r="95" spans="1:16" ht="27.75" customHeight="1" x14ac:dyDescent="0.35">
      <c r="A95" s="336"/>
      <c r="B95" s="474"/>
      <c r="C95" s="277"/>
      <c r="D95" s="290"/>
      <c r="E95" s="291"/>
      <c r="F95" s="287"/>
      <c r="G95" s="291"/>
      <c r="H95" s="269"/>
      <c r="I95" s="273"/>
      <c r="J95" s="140" t="s">
        <v>427</v>
      </c>
      <c r="K95" s="461"/>
      <c r="L95" s="465"/>
      <c r="M95" s="101"/>
      <c r="N95" s="113"/>
      <c r="O95" s="133"/>
      <c r="P95" s="133">
        <v>19</v>
      </c>
    </row>
    <row r="96" spans="1:16" ht="27.75" customHeight="1" x14ac:dyDescent="0.35">
      <c r="A96" s="336"/>
      <c r="B96" s="474" t="s">
        <v>123</v>
      </c>
      <c r="C96" s="277" t="s">
        <v>90</v>
      </c>
      <c r="D96" s="290" t="s">
        <v>92</v>
      </c>
      <c r="E96" s="291" t="s">
        <v>40</v>
      </c>
      <c r="F96" s="287"/>
      <c r="G96" s="291" t="s">
        <v>147</v>
      </c>
      <c r="H96" s="269" t="s">
        <v>397</v>
      </c>
      <c r="I96" s="271" t="s">
        <v>78</v>
      </c>
      <c r="J96" s="141" t="s">
        <v>357</v>
      </c>
      <c r="K96" s="470"/>
      <c r="L96" s="465"/>
      <c r="M96" s="130"/>
      <c r="N96" s="113"/>
      <c r="O96" s="133"/>
      <c r="P96" s="133"/>
    </row>
    <row r="97" spans="1:16" ht="27.75" customHeight="1" x14ac:dyDescent="0.35">
      <c r="A97" s="336"/>
      <c r="B97" s="474"/>
      <c r="C97" s="277"/>
      <c r="D97" s="290"/>
      <c r="E97" s="291"/>
      <c r="F97" s="287"/>
      <c r="G97" s="291"/>
      <c r="H97" s="269"/>
      <c r="I97" s="272"/>
      <c r="J97" s="218" t="s">
        <v>384</v>
      </c>
      <c r="K97" s="470"/>
      <c r="L97" s="465"/>
      <c r="M97" s="130"/>
      <c r="N97" s="113"/>
      <c r="O97" s="133"/>
      <c r="P97" s="133"/>
    </row>
    <row r="98" spans="1:16" ht="27.75" customHeight="1" x14ac:dyDescent="0.35">
      <c r="A98" s="336"/>
      <c r="B98" s="474"/>
      <c r="C98" s="277"/>
      <c r="D98" s="290" t="s">
        <v>72</v>
      </c>
      <c r="E98" s="291"/>
      <c r="F98" s="287"/>
      <c r="G98" s="291"/>
      <c r="H98" s="269"/>
      <c r="I98" s="272"/>
      <c r="J98" s="218" t="s">
        <v>412</v>
      </c>
      <c r="K98" s="461"/>
      <c r="L98" s="465"/>
      <c r="M98" s="130"/>
      <c r="N98" s="113"/>
      <c r="O98" s="133"/>
      <c r="P98" s="133"/>
    </row>
    <row r="99" spans="1:16" ht="27.75" customHeight="1" x14ac:dyDescent="0.35">
      <c r="A99" s="336"/>
      <c r="B99" s="474"/>
      <c r="C99" s="277"/>
      <c r="D99" s="290"/>
      <c r="E99" s="291"/>
      <c r="F99" s="287"/>
      <c r="G99" s="291"/>
      <c r="H99" s="269"/>
      <c r="I99" s="273"/>
      <c r="J99" s="141" t="s">
        <v>428</v>
      </c>
      <c r="K99" s="461"/>
      <c r="L99" s="465"/>
      <c r="M99" s="130"/>
      <c r="N99" s="113"/>
      <c r="O99" s="133"/>
      <c r="P99" s="133">
        <v>20</v>
      </c>
    </row>
    <row r="100" spans="1:16" ht="27.75" customHeight="1" x14ac:dyDescent="0.35">
      <c r="A100" s="336"/>
      <c r="B100" s="471" t="s">
        <v>124</v>
      </c>
      <c r="C100" s="277" t="s">
        <v>156</v>
      </c>
      <c r="D100" s="290" t="s">
        <v>127</v>
      </c>
      <c r="E100" s="291" t="s">
        <v>40</v>
      </c>
      <c r="F100" s="287"/>
      <c r="G100" s="267" t="s">
        <v>147</v>
      </c>
      <c r="H100" s="269" t="s">
        <v>397</v>
      </c>
      <c r="I100" s="271" t="s">
        <v>78</v>
      </c>
      <c r="J100" s="197" t="s">
        <v>72</v>
      </c>
      <c r="K100" s="467"/>
      <c r="L100" s="465"/>
      <c r="M100" s="51"/>
      <c r="N100" s="113"/>
      <c r="O100" s="133"/>
      <c r="P100" s="133"/>
    </row>
    <row r="101" spans="1:16" ht="27.75" customHeight="1" x14ac:dyDescent="0.35">
      <c r="A101" s="336"/>
      <c r="B101" s="472"/>
      <c r="C101" s="277"/>
      <c r="D101" s="290"/>
      <c r="E101" s="291"/>
      <c r="F101" s="287"/>
      <c r="G101" s="267"/>
      <c r="H101" s="269"/>
      <c r="I101" s="272"/>
      <c r="J101" s="109" t="s">
        <v>346</v>
      </c>
      <c r="K101" s="468"/>
      <c r="L101" s="465"/>
      <c r="M101" s="51"/>
      <c r="N101" s="113"/>
      <c r="O101" s="133"/>
      <c r="P101" s="133"/>
    </row>
    <row r="102" spans="1:16" ht="27.75" customHeight="1" x14ac:dyDescent="0.35">
      <c r="A102" s="336"/>
      <c r="B102" s="472"/>
      <c r="C102" s="277"/>
      <c r="D102" s="290"/>
      <c r="E102" s="291"/>
      <c r="F102" s="287"/>
      <c r="G102" s="267"/>
      <c r="H102" s="269"/>
      <c r="I102" s="272"/>
      <c r="J102" s="50" t="s">
        <v>346</v>
      </c>
      <c r="K102" s="467"/>
      <c r="L102" s="465"/>
      <c r="M102" s="51"/>
      <c r="N102" s="113"/>
      <c r="O102" s="133"/>
      <c r="P102" s="133"/>
    </row>
    <row r="103" spans="1:16" ht="27.75" customHeight="1" x14ac:dyDescent="0.35">
      <c r="A103" s="336"/>
      <c r="B103" s="473"/>
      <c r="C103" s="277"/>
      <c r="D103" s="290"/>
      <c r="E103" s="291"/>
      <c r="F103" s="287"/>
      <c r="G103" s="267"/>
      <c r="H103" s="269"/>
      <c r="I103" s="273"/>
      <c r="J103" s="139" t="s">
        <v>429</v>
      </c>
      <c r="K103" s="468"/>
      <c r="L103" s="465"/>
      <c r="M103" s="130"/>
      <c r="N103" s="113"/>
      <c r="O103" s="133"/>
      <c r="P103" s="133">
        <v>21</v>
      </c>
    </row>
    <row r="104" spans="1:16" ht="27.75" customHeight="1" x14ac:dyDescent="0.35">
      <c r="A104" s="336"/>
      <c r="B104" s="471" t="s">
        <v>125</v>
      </c>
      <c r="C104" s="277" t="s">
        <v>154</v>
      </c>
      <c r="D104" s="290" t="s">
        <v>155</v>
      </c>
      <c r="E104" s="291" t="s">
        <v>40</v>
      </c>
      <c r="F104" s="287"/>
      <c r="G104" s="267" t="s">
        <v>147</v>
      </c>
      <c r="H104" s="269" t="s">
        <v>397</v>
      </c>
      <c r="I104" s="271" t="s">
        <v>78</v>
      </c>
      <c r="J104" s="197" t="s">
        <v>72</v>
      </c>
      <c r="K104" s="467"/>
      <c r="L104" s="465"/>
      <c r="M104" s="102"/>
      <c r="N104" s="113"/>
      <c r="O104" s="133"/>
      <c r="P104" s="133"/>
    </row>
    <row r="105" spans="1:16" ht="27.75" customHeight="1" x14ac:dyDescent="0.35">
      <c r="A105" s="336"/>
      <c r="B105" s="472"/>
      <c r="C105" s="277"/>
      <c r="D105" s="290"/>
      <c r="E105" s="291"/>
      <c r="F105" s="287"/>
      <c r="G105" s="267"/>
      <c r="H105" s="269"/>
      <c r="I105" s="272"/>
      <c r="J105" s="218" t="s">
        <v>385</v>
      </c>
      <c r="K105" s="468"/>
      <c r="L105" s="465"/>
      <c r="M105" s="103"/>
      <c r="N105" s="113"/>
      <c r="O105" s="133"/>
      <c r="P105" s="133"/>
    </row>
    <row r="106" spans="1:16" ht="27.75" customHeight="1" x14ac:dyDescent="0.35">
      <c r="A106" s="336"/>
      <c r="B106" s="472"/>
      <c r="C106" s="277"/>
      <c r="D106" s="290"/>
      <c r="E106" s="291"/>
      <c r="F106" s="287"/>
      <c r="G106" s="267"/>
      <c r="H106" s="269"/>
      <c r="I106" s="272"/>
      <c r="J106" s="50" t="s">
        <v>346</v>
      </c>
      <c r="K106" s="467"/>
      <c r="L106" s="465"/>
      <c r="M106" s="103"/>
      <c r="N106" s="113"/>
      <c r="O106" s="133"/>
      <c r="P106" s="133"/>
    </row>
    <row r="107" spans="1:16" ht="27.75" customHeight="1" x14ac:dyDescent="0.35">
      <c r="A107" s="336"/>
      <c r="B107" s="473"/>
      <c r="C107" s="277"/>
      <c r="D107" s="290"/>
      <c r="E107" s="291"/>
      <c r="F107" s="287"/>
      <c r="G107" s="267"/>
      <c r="H107" s="269"/>
      <c r="I107" s="273"/>
      <c r="J107" s="197" t="s">
        <v>413</v>
      </c>
      <c r="K107" s="468"/>
      <c r="L107" s="465"/>
      <c r="M107" s="66"/>
      <c r="N107" s="113"/>
      <c r="O107" s="133"/>
      <c r="P107" s="133">
        <v>22</v>
      </c>
    </row>
    <row r="108" spans="1:16" ht="27.75" customHeight="1" x14ac:dyDescent="0.35">
      <c r="A108" s="336"/>
      <c r="B108" s="471" t="s">
        <v>126</v>
      </c>
      <c r="C108" s="277" t="s">
        <v>157</v>
      </c>
      <c r="D108" s="290" t="s">
        <v>128</v>
      </c>
      <c r="E108" s="291" t="s">
        <v>40</v>
      </c>
      <c r="F108" s="287"/>
      <c r="G108" s="267" t="s">
        <v>147</v>
      </c>
      <c r="H108" s="269" t="s">
        <v>397</v>
      </c>
      <c r="I108" s="271" t="s">
        <v>78</v>
      </c>
      <c r="J108" s="197" t="s">
        <v>359</v>
      </c>
      <c r="K108" s="467"/>
      <c r="L108" s="465"/>
      <c r="M108" s="102"/>
      <c r="N108" s="113"/>
      <c r="O108" s="133"/>
      <c r="P108" s="133"/>
    </row>
    <row r="109" spans="1:16" ht="27.75" customHeight="1" x14ac:dyDescent="0.35">
      <c r="A109" s="336"/>
      <c r="B109" s="472"/>
      <c r="C109" s="277"/>
      <c r="D109" s="290"/>
      <c r="E109" s="291"/>
      <c r="F109" s="287"/>
      <c r="G109" s="267"/>
      <c r="H109" s="269"/>
      <c r="I109" s="272"/>
      <c r="J109" s="197" t="s">
        <v>386</v>
      </c>
      <c r="K109" s="468"/>
      <c r="L109" s="465"/>
      <c r="M109" s="103"/>
      <c r="N109" s="113"/>
      <c r="O109" s="133"/>
      <c r="P109" s="133"/>
    </row>
    <row r="110" spans="1:16" ht="27.75" customHeight="1" x14ac:dyDescent="0.35">
      <c r="A110" s="336"/>
      <c r="B110" s="472"/>
      <c r="C110" s="277"/>
      <c r="D110" s="290"/>
      <c r="E110" s="291"/>
      <c r="F110" s="287"/>
      <c r="G110" s="267"/>
      <c r="H110" s="269"/>
      <c r="I110" s="272"/>
      <c r="J110" s="197" t="s">
        <v>413</v>
      </c>
      <c r="K110" s="467"/>
      <c r="L110" s="465"/>
      <c r="M110" s="103"/>
      <c r="N110" s="113"/>
      <c r="O110" s="133"/>
      <c r="P110" s="133"/>
    </row>
    <row r="111" spans="1:16" ht="27.75" customHeight="1" x14ac:dyDescent="0.35">
      <c r="A111" s="336"/>
      <c r="B111" s="473"/>
      <c r="C111" s="277"/>
      <c r="D111" s="290"/>
      <c r="E111" s="291"/>
      <c r="F111" s="287"/>
      <c r="G111" s="267"/>
      <c r="H111" s="269"/>
      <c r="I111" s="273"/>
      <c r="J111" s="197" t="s">
        <v>429</v>
      </c>
      <c r="K111" s="468"/>
      <c r="L111" s="465"/>
      <c r="M111" s="102"/>
      <c r="N111" s="113"/>
      <c r="O111" s="133"/>
      <c r="P111" s="133">
        <v>23</v>
      </c>
    </row>
    <row r="112" spans="1:16" ht="27.75" customHeight="1" x14ac:dyDescent="0.35">
      <c r="A112" s="336"/>
      <c r="B112" s="471" t="s">
        <v>270</v>
      </c>
      <c r="C112" s="277" t="s">
        <v>271</v>
      </c>
      <c r="D112" s="290" t="s">
        <v>272</v>
      </c>
      <c r="E112" s="291" t="s">
        <v>40</v>
      </c>
      <c r="F112" s="287"/>
      <c r="G112" s="267" t="s">
        <v>147</v>
      </c>
      <c r="H112" s="269" t="s">
        <v>397</v>
      </c>
      <c r="I112" s="271" t="s">
        <v>78</v>
      </c>
      <c r="J112" s="139" t="s">
        <v>358</v>
      </c>
      <c r="K112" s="467"/>
      <c r="L112" s="465"/>
      <c r="M112" s="102"/>
      <c r="N112" s="113"/>
      <c r="O112" s="133"/>
      <c r="P112" s="133"/>
    </row>
    <row r="113" spans="1:18" ht="27.75" customHeight="1" x14ac:dyDescent="0.35">
      <c r="A113" s="336"/>
      <c r="B113" s="472"/>
      <c r="C113" s="277"/>
      <c r="D113" s="290"/>
      <c r="E113" s="291"/>
      <c r="F113" s="287"/>
      <c r="G113" s="267"/>
      <c r="H113" s="269"/>
      <c r="I113" s="272"/>
      <c r="J113" s="50" t="s">
        <v>346</v>
      </c>
      <c r="K113" s="468"/>
      <c r="L113" s="465"/>
      <c r="M113" s="50"/>
      <c r="N113" s="113"/>
      <c r="O113" s="133"/>
      <c r="P113" s="133"/>
    </row>
    <row r="114" spans="1:18" ht="27.75" customHeight="1" x14ac:dyDescent="0.35">
      <c r="A114" s="336"/>
      <c r="B114" s="472"/>
      <c r="C114" s="277"/>
      <c r="D114" s="290"/>
      <c r="E114" s="291"/>
      <c r="F114" s="287"/>
      <c r="G114" s="267"/>
      <c r="H114" s="269"/>
      <c r="I114" s="272"/>
      <c r="J114" s="139" t="s">
        <v>357</v>
      </c>
      <c r="K114" s="467"/>
      <c r="L114" s="465"/>
      <c r="M114" s="50"/>
      <c r="N114" s="113"/>
      <c r="O114" s="113"/>
      <c r="P114" s="113"/>
    </row>
    <row r="115" spans="1:18" ht="27.75" customHeight="1" x14ac:dyDescent="0.35">
      <c r="A115" s="337"/>
      <c r="B115" s="473"/>
      <c r="C115" s="277"/>
      <c r="D115" s="290"/>
      <c r="E115" s="291"/>
      <c r="F115" s="287"/>
      <c r="G115" s="267"/>
      <c r="H115" s="269"/>
      <c r="I115" s="273"/>
      <c r="J115" s="139" t="s">
        <v>412</v>
      </c>
      <c r="K115" s="468"/>
      <c r="L115" s="465"/>
      <c r="M115" s="104"/>
      <c r="N115" s="113"/>
      <c r="O115" s="113"/>
      <c r="P115" s="113">
        <v>24</v>
      </c>
    </row>
    <row r="116" spans="1:18" s="6" customFormat="1" ht="15.75" customHeight="1" x14ac:dyDescent="0.35">
      <c r="E116" s="87"/>
    </row>
    <row r="117" spans="1:18" s="6" customFormat="1" x14ac:dyDescent="0.35">
      <c r="E117" s="87"/>
    </row>
    <row r="118" spans="1:18" s="6" customFormat="1" ht="35.25" customHeight="1" x14ac:dyDescent="0.35">
      <c r="E118" s="87"/>
    </row>
    <row r="119" spans="1:18" s="6" customFormat="1" ht="28.5" customHeight="1" thickBot="1" x14ac:dyDescent="0.4">
      <c r="C119" s="400" t="s">
        <v>111</v>
      </c>
      <c r="D119" s="400"/>
      <c r="E119" s="59"/>
      <c r="F119" s="13"/>
      <c r="G119" s="58"/>
      <c r="H119" s="58"/>
      <c r="I119" s="58"/>
    </row>
    <row r="120" spans="1:18" ht="16.5" customHeight="1" thickBot="1" x14ac:dyDescent="0.4">
      <c r="A120" s="6"/>
      <c r="B120" s="6"/>
      <c r="C120" s="13"/>
      <c r="D120" s="13"/>
      <c r="E120" s="59"/>
      <c r="F120" s="416" t="s">
        <v>449</v>
      </c>
      <c r="G120" s="23" t="s">
        <v>7</v>
      </c>
      <c r="H120" s="23"/>
      <c r="I120" s="41">
        <v>44</v>
      </c>
      <c r="J120" s="6"/>
      <c r="K120" s="110"/>
      <c r="O120" s="107"/>
      <c r="P120" s="107"/>
    </row>
    <row r="121" spans="1:18" ht="16" thickBot="1" x14ac:dyDescent="0.4">
      <c r="A121" s="6"/>
      <c r="B121" s="6"/>
      <c r="C121" s="15" t="s">
        <v>62</v>
      </c>
      <c r="D121" s="29" t="s">
        <v>65</v>
      </c>
      <c r="E121" s="59"/>
      <c r="F121" s="417"/>
      <c r="G121" s="19" t="s">
        <v>8</v>
      </c>
      <c r="H121" s="19"/>
      <c r="I121" s="42">
        <v>44</v>
      </c>
      <c r="J121" s="6"/>
      <c r="K121" s="110"/>
      <c r="L121" s="111"/>
      <c r="O121" s="107"/>
      <c r="P121" s="107"/>
    </row>
    <row r="122" spans="1:18" ht="15.75" customHeight="1" thickBot="1" x14ac:dyDescent="0.4">
      <c r="A122" s="6"/>
      <c r="B122" s="6"/>
      <c r="C122" s="15" t="s">
        <v>63</v>
      </c>
      <c r="D122" s="29" t="s">
        <v>66</v>
      </c>
      <c r="E122" s="59"/>
      <c r="F122" s="418"/>
      <c r="G122" s="24" t="s">
        <v>9</v>
      </c>
      <c r="H122" s="24"/>
      <c r="I122" s="44">
        <f>I121/I120*100</f>
        <v>100</v>
      </c>
      <c r="J122" s="6"/>
      <c r="K122" s="112"/>
      <c r="R122" s="108"/>
    </row>
    <row r="123" spans="1:18" ht="16.5" customHeight="1" thickBot="1" x14ac:dyDescent="0.4">
      <c r="A123" s="6"/>
      <c r="B123" s="6"/>
      <c r="C123" s="15" t="s">
        <v>64</v>
      </c>
      <c r="D123" s="29" t="s">
        <v>66</v>
      </c>
      <c r="E123" s="59"/>
      <c r="F123" s="416" t="s">
        <v>450</v>
      </c>
      <c r="G123" s="23" t="s">
        <v>7</v>
      </c>
      <c r="H123" s="23"/>
      <c r="I123" s="41">
        <v>24</v>
      </c>
      <c r="J123" s="6"/>
      <c r="R123" s="108"/>
    </row>
    <row r="124" spans="1:18" x14ac:dyDescent="0.35">
      <c r="A124" s="6"/>
      <c r="B124" s="6"/>
      <c r="C124" s="13"/>
      <c r="D124" s="13"/>
      <c r="E124" s="59"/>
      <c r="F124" s="417"/>
      <c r="G124" s="19" t="s">
        <v>8</v>
      </c>
      <c r="H124" s="19"/>
      <c r="I124" s="42">
        <v>24</v>
      </c>
      <c r="J124" s="6"/>
      <c r="R124" s="108"/>
    </row>
    <row r="125" spans="1:18" ht="15.75" customHeight="1" thickBot="1" x14ac:dyDescent="0.4">
      <c r="A125" s="6"/>
      <c r="B125" s="6"/>
      <c r="C125" s="13"/>
      <c r="D125" s="13"/>
      <c r="E125" s="59"/>
      <c r="F125" s="418"/>
      <c r="G125" s="24" t="s">
        <v>9</v>
      </c>
      <c r="H125" s="24"/>
      <c r="I125" s="124">
        <f>I124/I123*100</f>
        <v>100</v>
      </c>
      <c r="J125" s="6"/>
    </row>
    <row r="126" spans="1:18" ht="15.75" customHeight="1" x14ac:dyDescent="0.35">
      <c r="A126" s="6"/>
      <c r="B126" s="6"/>
      <c r="C126" s="13"/>
      <c r="D126" s="13"/>
      <c r="E126" s="59"/>
      <c r="F126" s="416" t="s">
        <v>451</v>
      </c>
      <c r="G126" s="25" t="s">
        <v>7</v>
      </c>
      <c r="H126" s="25"/>
      <c r="I126" s="41">
        <v>20</v>
      </c>
      <c r="J126" s="6"/>
    </row>
    <row r="127" spans="1:18" x14ac:dyDescent="0.35">
      <c r="A127" s="6"/>
      <c r="B127" s="6"/>
      <c r="C127" s="13"/>
      <c r="D127" s="13"/>
      <c r="E127" s="59"/>
      <c r="F127" s="417"/>
      <c r="G127" s="21" t="s">
        <v>8</v>
      </c>
      <c r="H127" s="21"/>
      <c r="I127" s="42">
        <v>20</v>
      </c>
      <c r="J127" s="6"/>
    </row>
    <row r="128" spans="1:18" ht="16" thickBot="1" x14ac:dyDescent="0.4">
      <c r="A128" s="6"/>
      <c r="B128" s="6"/>
      <c r="C128" s="13"/>
      <c r="D128" s="13"/>
      <c r="E128" s="59"/>
      <c r="F128" s="418"/>
      <c r="G128" s="26" t="s">
        <v>9</v>
      </c>
      <c r="H128" s="26"/>
      <c r="I128" s="44">
        <f>I127/I126*100</f>
        <v>100</v>
      </c>
      <c r="J128" s="6"/>
    </row>
    <row r="129" spans="1:10" x14ac:dyDescent="0.35">
      <c r="A129" s="6"/>
      <c r="B129" s="6"/>
      <c r="C129" s="13"/>
      <c r="D129" s="13"/>
      <c r="E129" s="59"/>
      <c r="F129" s="13"/>
      <c r="G129" s="58"/>
      <c r="H129" s="58"/>
      <c r="I129" s="58"/>
      <c r="J129" s="6"/>
    </row>
    <row r="130" spans="1:10" x14ac:dyDescent="0.35">
      <c r="A130" s="6"/>
      <c r="B130" s="6"/>
      <c r="C130" s="17"/>
      <c r="D130" s="17"/>
      <c r="E130" s="28"/>
      <c r="F130" s="17"/>
      <c r="G130" s="17"/>
      <c r="H130" s="17"/>
      <c r="I130" s="17"/>
      <c r="J130" s="6"/>
    </row>
    <row r="131" spans="1:10" x14ac:dyDescent="0.35">
      <c r="A131" s="6"/>
      <c r="B131" s="6"/>
      <c r="C131" s="17"/>
      <c r="D131" s="17"/>
      <c r="E131" s="28"/>
      <c r="F131" s="17"/>
      <c r="G131" s="17"/>
      <c r="H131" s="17"/>
      <c r="I131" s="17"/>
      <c r="J131" s="6"/>
    </row>
    <row r="132" spans="1:10" x14ac:dyDescent="0.35">
      <c r="A132" s="6"/>
      <c r="B132" s="6"/>
      <c r="C132" s="6"/>
      <c r="D132" s="6"/>
      <c r="E132" s="87"/>
      <c r="F132" s="6"/>
      <c r="G132" s="6"/>
      <c r="H132" s="6"/>
      <c r="I132" s="6"/>
      <c r="J132" s="6"/>
    </row>
    <row r="133" spans="1:10" x14ac:dyDescent="0.35">
      <c r="A133" s="6"/>
      <c r="B133" s="6"/>
      <c r="C133" s="6"/>
      <c r="D133" s="6"/>
      <c r="E133" s="87"/>
      <c r="F133" s="6"/>
      <c r="G133" s="6"/>
      <c r="H133" s="6"/>
      <c r="I133" s="6"/>
      <c r="J133" s="6"/>
    </row>
    <row r="134" spans="1:10" ht="37.5" customHeight="1" x14ac:dyDescent="0.35">
      <c r="A134" s="6"/>
      <c r="B134" s="6"/>
      <c r="C134" s="6"/>
      <c r="D134" s="6"/>
      <c r="E134" s="87"/>
      <c r="F134" s="6"/>
      <c r="G134" s="6"/>
      <c r="H134" s="6"/>
      <c r="I134" s="6"/>
      <c r="J134" s="6"/>
    </row>
  </sheetData>
  <mergeCells count="289">
    <mergeCell ref="B64:B67"/>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10:K111"/>
    <mergeCell ref="K112:K113"/>
    <mergeCell ref="K42:K43"/>
    <mergeCell ref="K44:K45"/>
    <mergeCell ref="A20:A23"/>
    <mergeCell ref="F20:F23"/>
    <mergeCell ref="A8:A19"/>
    <mergeCell ref="F8:F19"/>
    <mergeCell ref="H108:H111"/>
    <mergeCell ref="H104:H107"/>
    <mergeCell ref="H92:H95"/>
    <mergeCell ref="I108:I111"/>
    <mergeCell ref="G88:G91"/>
    <mergeCell ref="H84:H87"/>
    <mergeCell ref="G84:G87"/>
    <mergeCell ref="G96:G99"/>
    <mergeCell ref="E104:E107"/>
    <mergeCell ref="G40:G43"/>
    <mergeCell ref="C44:C47"/>
    <mergeCell ref="G44:G47"/>
    <mergeCell ref="D48:D51"/>
    <mergeCell ref="E48:E51"/>
    <mergeCell ref="A24:A31"/>
    <mergeCell ref="G48:G51"/>
    <mergeCell ref="K108:K109"/>
    <mergeCell ref="I104:I107"/>
    <mergeCell ref="D80:D83"/>
    <mergeCell ref="B96:B99"/>
    <mergeCell ref="B104:B107"/>
    <mergeCell ref="G100:G103"/>
    <mergeCell ref="B84:B87"/>
    <mergeCell ref="E68:E71"/>
    <mergeCell ref="E80:E83"/>
    <mergeCell ref="D104:D107"/>
    <mergeCell ref="F80:F83"/>
    <mergeCell ref="G104:G107"/>
    <mergeCell ref="I100:I103"/>
    <mergeCell ref="C96:C99"/>
    <mergeCell ref="B72:B75"/>
    <mergeCell ref="C72:C75"/>
    <mergeCell ref="B76:B79"/>
    <mergeCell ref="C76:C79"/>
    <mergeCell ref="D72:D75"/>
    <mergeCell ref="D76:D79"/>
    <mergeCell ref="E72:E75"/>
    <mergeCell ref="E76:E79"/>
    <mergeCell ref="F72:F75"/>
    <mergeCell ref="F76:F79"/>
    <mergeCell ref="A68:A83"/>
    <mergeCell ref="B24:B27"/>
    <mergeCell ref="C64:C67"/>
    <mergeCell ref="B32:B35"/>
    <mergeCell ref="C32:C35"/>
    <mergeCell ref="C80:C83"/>
    <mergeCell ref="B36:B39"/>
    <mergeCell ref="B68:B71"/>
    <mergeCell ref="D68:D71"/>
    <mergeCell ref="D28:D31"/>
    <mergeCell ref="D64:D67"/>
    <mergeCell ref="C52:C55"/>
    <mergeCell ref="D40:D43"/>
    <mergeCell ref="D44:D47"/>
    <mergeCell ref="B80:B83"/>
    <mergeCell ref="C68:C71"/>
    <mergeCell ref="B40:B43"/>
    <mergeCell ref="B52:B55"/>
    <mergeCell ref="B44:B47"/>
    <mergeCell ref="B48:B51"/>
    <mergeCell ref="C48:C51"/>
    <mergeCell ref="D52:D55"/>
    <mergeCell ref="C24:C27"/>
    <mergeCell ref="A32:A67"/>
    <mergeCell ref="K22:K23"/>
    <mergeCell ref="D20:D23"/>
    <mergeCell ref="E20:E23"/>
    <mergeCell ref="H32:H35"/>
    <mergeCell ref="H24:H27"/>
    <mergeCell ref="F24:F27"/>
    <mergeCell ref="D24:D27"/>
    <mergeCell ref="I32:I35"/>
    <mergeCell ref="G32:G35"/>
    <mergeCell ref="K36:K37"/>
    <mergeCell ref="K38:K39"/>
    <mergeCell ref="D32:D35"/>
    <mergeCell ref="E32:E35"/>
    <mergeCell ref="E84:E87"/>
    <mergeCell ref="I96:I99"/>
    <mergeCell ref="I88:I91"/>
    <mergeCell ref="K50:K51"/>
    <mergeCell ref="K40:K41"/>
    <mergeCell ref="E52:E55"/>
    <mergeCell ref="E44:E47"/>
    <mergeCell ref="G72:G75"/>
    <mergeCell ref="G76:G79"/>
    <mergeCell ref="H72:H75"/>
    <mergeCell ref="H76:H79"/>
    <mergeCell ref="I72:I75"/>
    <mergeCell ref="I76:I79"/>
    <mergeCell ref="K72:K75"/>
    <mergeCell ref="K76:K79"/>
    <mergeCell ref="I56:I59"/>
    <mergeCell ref="I60:I63"/>
    <mergeCell ref="N24:N25"/>
    <mergeCell ref="E36:E39"/>
    <mergeCell ref="E64:E67"/>
    <mergeCell ref="G64:G67"/>
    <mergeCell ref="M26:M27"/>
    <mergeCell ref="M24:M25"/>
    <mergeCell ref="K64:K65"/>
    <mergeCell ref="L64:L67"/>
    <mergeCell ref="F28:F31"/>
    <mergeCell ref="F32:F35"/>
    <mergeCell ref="F36:F67"/>
    <mergeCell ref="L28:L31"/>
    <mergeCell ref="L24:L27"/>
    <mergeCell ref="K66:K67"/>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C92:C95"/>
    <mergeCell ref="F120:F122"/>
    <mergeCell ref="F123:F125"/>
    <mergeCell ref="L92:L95"/>
    <mergeCell ref="E92:E95"/>
    <mergeCell ref="G92:G95"/>
    <mergeCell ref="L12:L15"/>
    <mergeCell ref="L68:L71"/>
    <mergeCell ref="L80:L83"/>
    <mergeCell ref="G20:G23"/>
    <mergeCell ref="G52:G55"/>
    <mergeCell ref="I24:I27"/>
    <mergeCell ref="I28:I31"/>
    <mergeCell ref="H28:H31"/>
    <mergeCell ref="K34:K35"/>
    <mergeCell ref="H64:H67"/>
    <mergeCell ref="E40:E43"/>
    <mergeCell ref="H88:H91"/>
    <mergeCell ref="L100:L103"/>
    <mergeCell ref="L84:L87"/>
    <mergeCell ref="G68:G71"/>
    <mergeCell ref="G80:G83"/>
    <mergeCell ref="L44:L47"/>
    <mergeCell ref="K46:K47"/>
    <mergeCell ref="K100:K101"/>
    <mergeCell ref="F126:F128"/>
    <mergeCell ref="B108:B111"/>
    <mergeCell ref="B112:B115"/>
    <mergeCell ref="B88:B91"/>
    <mergeCell ref="C88:C91"/>
    <mergeCell ref="D88:D91"/>
    <mergeCell ref="E88:E91"/>
    <mergeCell ref="C108:C111"/>
    <mergeCell ref="D108:D111"/>
    <mergeCell ref="D96:D99"/>
    <mergeCell ref="C112:C115"/>
    <mergeCell ref="E108:E111"/>
    <mergeCell ref="E112:E115"/>
    <mergeCell ref="E96:E99"/>
    <mergeCell ref="D112:D115"/>
    <mergeCell ref="D92:D95"/>
    <mergeCell ref="F84:F91"/>
    <mergeCell ref="D84:D87"/>
    <mergeCell ref="F92:F115"/>
    <mergeCell ref="E100:E103"/>
    <mergeCell ref="B100:B103"/>
    <mergeCell ref="C84:C87"/>
    <mergeCell ref="B92:B95"/>
    <mergeCell ref="L40:L43"/>
    <mergeCell ref="L88:L91"/>
    <mergeCell ref="K52:K53"/>
    <mergeCell ref="K98:K99"/>
    <mergeCell ref="K92:K93"/>
    <mergeCell ref="K96:K97"/>
    <mergeCell ref="K94:K95"/>
    <mergeCell ref="K88:K89"/>
    <mergeCell ref="K90:K91"/>
    <mergeCell ref="K48:K49"/>
    <mergeCell ref="C119:D119"/>
    <mergeCell ref="L112:L115"/>
    <mergeCell ref="L108:L111"/>
    <mergeCell ref="K68:K69"/>
    <mergeCell ref="K70:K71"/>
    <mergeCell ref="I80:I83"/>
    <mergeCell ref="H80:H83"/>
    <mergeCell ref="H68:H71"/>
    <mergeCell ref="H96:H99"/>
    <mergeCell ref="L96:L99"/>
    <mergeCell ref="L104:L107"/>
    <mergeCell ref="H100:H103"/>
    <mergeCell ref="K114:K115"/>
    <mergeCell ref="K104:K105"/>
    <mergeCell ref="K106:K107"/>
    <mergeCell ref="K86:K87"/>
    <mergeCell ref="K80:K81"/>
    <mergeCell ref="K84:K85"/>
    <mergeCell ref="K82:K83"/>
    <mergeCell ref="K102:K103"/>
    <mergeCell ref="F68:F71"/>
    <mergeCell ref="D100:D103"/>
    <mergeCell ref="C100:C103"/>
    <mergeCell ref="C104:C107"/>
    <mergeCell ref="A84:A87"/>
    <mergeCell ref="A88:A91"/>
    <mergeCell ref="A92:A115"/>
    <mergeCell ref="I92:I95"/>
    <mergeCell ref="K20:K21"/>
    <mergeCell ref="I64:I67"/>
    <mergeCell ref="H40:H43"/>
    <mergeCell ref="I40:I43"/>
    <mergeCell ref="H44:H47"/>
    <mergeCell ref="I44:I47"/>
    <mergeCell ref="H48:H51"/>
    <mergeCell ref="I48:I51"/>
    <mergeCell ref="H52:H55"/>
    <mergeCell ref="I52:I55"/>
    <mergeCell ref="H36:H39"/>
    <mergeCell ref="I84:I87"/>
    <mergeCell ref="I68:I71"/>
    <mergeCell ref="H20:H23"/>
    <mergeCell ref="I20:I23"/>
    <mergeCell ref="G108:G111"/>
    <mergeCell ref="G112:G115"/>
    <mergeCell ref="H112:H115"/>
    <mergeCell ref="I112:I115"/>
    <mergeCell ref="C40:C43"/>
    <mergeCell ref="B56:B59"/>
    <mergeCell ref="C56:C59"/>
    <mergeCell ref="D56:D59"/>
    <mergeCell ref="E56:E59"/>
    <mergeCell ref="B60:B63"/>
    <mergeCell ref="C60:C63"/>
    <mergeCell ref="D60:D63"/>
    <mergeCell ref="E60:E63"/>
    <mergeCell ref="H56:H59"/>
    <mergeCell ref="H60:H63"/>
    <mergeCell ref="G56:G59"/>
    <mergeCell ref="G60:G63"/>
  </mergeCells>
  <phoneticPr fontId="4" type="noConversion"/>
  <conditionalFormatting sqref="M26:M28 M30 M36 M100:M103 M8:M19 M68:M95">
    <cfRule type="cellIs" dxfId="61" priority="111" stopIfTrue="1" operator="equal">
      <formula>$K$5</formula>
    </cfRule>
    <cfRule type="cellIs" dxfId="60" priority="112" stopIfTrue="1" operator="equal">
      <formula>$K$6</formula>
    </cfRule>
  </conditionalFormatting>
  <conditionalFormatting sqref="M64:M65">
    <cfRule type="cellIs" dxfId="59" priority="109" stopIfTrue="1" operator="equal">
      <formula>#REF!</formula>
    </cfRule>
    <cfRule type="cellIs" dxfId="58" priority="110" stopIfTrue="1" operator="equal">
      <formula>#REF!</formula>
    </cfRule>
  </conditionalFormatting>
  <conditionalFormatting sqref="M66">
    <cfRule type="cellIs" dxfId="57" priority="103" stopIfTrue="1" operator="equal">
      <formula>$K$5</formula>
    </cfRule>
    <cfRule type="cellIs" dxfId="56" priority="104" stopIfTrue="1" operator="equal">
      <formula>$K$6</formula>
    </cfRule>
  </conditionalFormatting>
  <conditionalFormatting sqref="M24">
    <cfRule type="cellIs" dxfId="55" priority="97" stopIfTrue="1" operator="equal">
      <formula>$K$5</formula>
    </cfRule>
    <cfRule type="cellIs" dxfId="54" priority="98" stopIfTrue="1" operator="equal">
      <formula>$K$6</formula>
    </cfRule>
  </conditionalFormatting>
  <conditionalFormatting sqref="M96">
    <cfRule type="cellIs" dxfId="53" priority="95" stopIfTrue="1" operator="equal">
      <formula>$K$5</formula>
    </cfRule>
    <cfRule type="cellIs" dxfId="52" priority="96" stopIfTrue="1" operator="equal">
      <formula>$K$6</formula>
    </cfRule>
  </conditionalFormatting>
  <conditionalFormatting sqref="M97">
    <cfRule type="cellIs" dxfId="51" priority="93" stopIfTrue="1" operator="equal">
      <formula>$K$5</formula>
    </cfRule>
    <cfRule type="cellIs" dxfId="50" priority="94" stopIfTrue="1" operator="equal">
      <formula>$K$6</formula>
    </cfRule>
  </conditionalFormatting>
  <conditionalFormatting sqref="J96">
    <cfRule type="cellIs" dxfId="49" priority="89" stopIfTrue="1" operator="equal">
      <formula>$K$5</formula>
    </cfRule>
    <cfRule type="cellIs" dxfId="48" priority="90" stopIfTrue="1" operator="equal">
      <formula>$K$6</formula>
    </cfRule>
  </conditionalFormatting>
  <conditionalFormatting sqref="J40:J42 J44:J46 J58:J59 J62:J63 J48:J55">
    <cfRule type="cellIs" dxfId="47" priority="79" stopIfTrue="1" operator="equal">
      <formula>$K$5</formula>
    </cfRule>
    <cfRule type="cellIs" dxfId="46" priority="80" stopIfTrue="1" operator="equal">
      <formula>$K$6</formula>
    </cfRule>
  </conditionalFormatting>
  <conditionalFormatting sqref="M67">
    <cfRule type="cellIs" dxfId="45" priority="77" stopIfTrue="1" operator="equal">
      <formula>$K$5</formula>
    </cfRule>
    <cfRule type="cellIs" dxfId="44" priority="78" stopIfTrue="1" operator="equal">
      <formula>$K$6</formula>
    </cfRule>
  </conditionalFormatting>
  <conditionalFormatting sqref="M37">
    <cfRule type="cellIs" dxfId="43" priority="61" stopIfTrue="1" operator="equal">
      <formula>$K$5</formula>
    </cfRule>
    <cfRule type="cellIs" dxfId="42" priority="62" stopIfTrue="1" operator="equal">
      <formula>$K$6</formula>
    </cfRule>
  </conditionalFormatting>
  <conditionalFormatting sqref="M38">
    <cfRule type="cellIs" dxfId="41" priority="57" stopIfTrue="1" operator="equal">
      <formula>$K$5</formula>
    </cfRule>
    <cfRule type="cellIs" dxfId="40" priority="58" stopIfTrue="1" operator="equal">
      <formula>$K$6</formula>
    </cfRule>
  </conditionalFormatting>
  <conditionalFormatting sqref="M98">
    <cfRule type="cellIs" dxfId="39" priority="35" stopIfTrue="1" operator="equal">
      <formula>$K$5</formula>
    </cfRule>
    <cfRule type="cellIs" dxfId="38" priority="36" stopIfTrue="1" operator="equal">
      <formula>$K$6</formula>
    </cfRule>
  </conditionalFormatting>
  <conditionalFormatting sqref="M99">
    <cfRule type="cellIs" dxfId="37" priority="31" stopIfTrue="1" operator="equal">
      <formula>$K$5</formula>
    </cfRule>
    <cfRule type="cellIs" dxfId="36" priority="32" stopIfTrue="1" operator="equal">
      <formula>$K$6</formula>
    </cfRule>
  </conditionalFormatting>
  <conditionalFormatting sqref="M20:M23">
    <cfRule type="cellIs" dxfId="35" priority="29" stopIfTrue="1" operator="equal">
      <formula>$K$5</formula>
    </cfRule>
    <cfRule type="cellIs" dxfId="34" priority="30" stopIfTrue="1" operator="equal">
      <formula>$K$6</formula>
    </cfRule>
  </conditionalFormatting>
  <conditionalFormatting sqref="J99">
    <cfRule type="cellIs" dxfId="33" priority="7" stopIfTrue="1" operator="equal">
      <formula>$K$5</formula>
    </cfRule>
    <cfRule type="cellIs" dxfId="32" priority="8" stopIfTrue="1" operator="equal">
      <formula>$K$6</formula>
    </cfRule>
  </conditionalFormatting>
  <conditionalFormatting sqref="J94">
    <cfRule type="cellIs" dxfId="31" priority="5" stopIfTrue="1" operator="equal">
      <formula>$K$5</formula>
    </cfRule>
    <cfRule type="cellIs" dxfId="30" priority="6" stopIfTrue="1" operator="equal">
      <formula>$K$6</formula>
    </cfRule>
  </conditionalFormatting>
  <conditionalFormatting sqref="J43">
    <cfRule type="cellIs" dxfId="29" priority="3" stopIfTrue="1" operator="equal">
      <formula>$K$5</formula>
    </cfRule>
    <cfRule type="cellIs" dxfId="28" priority="4" stopIfTrue="1" operator="equal">
      <formula>$K$6</formula>
    </cfRule>
  </conditionalFormatting>
  <conditionalFormatting sqref="J47">
    <cfRule type="cellIs" dxfId="27" priority="1" stopIfTrue="1" operator="equal">
      <formula>$K$5</formula>
    </cfRule>
    <cfRule type="cellIs" dxfId="26" priority="2" stopIfTrue="1" operator="equal">
      <formula>$K$6</formula>
    </cfRule>
  </conditionalFormatting>
  <pageMargins left="0.39370078740157483" right="0.35433070866141736" top="0.47244094488188981" bottom="0.98425196850393704" header="0" footer="0"/>
  <pageSetup paperSize="5" scale="30" orientation="portrait" r:id="rId1"/>
  <headerFooter alignWithMargins="0">
    <oddFooter>&amp;LSeguimiento cumplimiento Metas Procesos del SIG
Yamile Mateus&amp;CAprobado por:
Director Ejecutivo&amp;R&amp;P de &amp;N
03/02/2021</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6"/>
  <sheetViews>
    <sheetView view="pageBreakPreview" topLeftCell="A70" zoomScale="50" zoomScaleNormal="55" zoomScaleSheetLayoutView="50" zoomScalePageLayoutView="70" workbookViewId="0">
      <selection activeCell="F92" sqref="F92"/>
    </sheetView>
  </sheetViews>
  <sheetFormatPr baseColWidth="10" defaultColWidth="11.453125" defaultRowHeight="15.5" x14ac:dyDescent="0.35"/>
  <cols>
    <col min="1" max="1" width="26.453125" style="8" customWidth="1"/>
    <col min="2" max="2" width="24.26953125" style="1" customWidth="1"/>
    <col min="3" max="3" width="16" style="1" customWidth="1"/>
    <col min="4" max="4" width="18.453125" style="1" customWidth="1"/>
    <col min="5" max="5" width="17.1796875" style="85" customWidth="1"/>
    <col min="6" max="6" width="26.1796875" style="33" customWidth="1"/>
    <col min="7" max="7" width="64.26953125" style="1" customWidth="1"/>
    <col min="8" max="8" width="21.54296875" style="1" customWidth="1"/>
    <col min="9" max="9" width="19.26953125" style="1" customWidth="1"/>
    <col min="10" max="12" width="22" style="1" customWidth="1"/>
    <col min="13" max="13" width="18.81640625" style="83" hidden="1" customWidth="1"/>
    <col min="14" max="14" width="33.54296875" style="1" hidden="1" customWidth="1"/>
    <col min="15" max="15" width="7.54296875" style="31" hidden="1" customWidth="1"/>
    <col min="16" max="16" width="19.26953125" style="31" hidden="1" customWidth="1"/>
    <col min="17" max="18" width="11.453125" style="1"/>
    <col min="19" max="19" width="14.7265625" style="1" bestFit="1" customWidth="1"/>
    <col min="20" max="16384" width="11.453125" style="1"/>
  </cols>
  <sheetData>
    <row r="1" spans="1:16" x14ac:dyDescent="0.35">
      <c r="A1" s="477"/>
      <c r="B1" s="394" t="s">
        <v>345</v>
      </c>
      <c r="C1" s="394"/>
      <c r="D1" s="394"/>
      <c r="E1" s="394"/>
      <c r="F1" s="394"/>
      <c r="G1" s="394"/>
      <c r="H1" s="394"/>
      <c r="I1" s="394"/>
      <c r="J1" s="394"/>
      <c r="K1" s="394"/>
      <c r="L1" s="394"/>
      <c r="M1" s="106" t="s">
        <v>6</v>
      </c>
    </row>
    <row r="2" spans="1:16" ht="18" customHeight="1" x14ac:dyDescent="0.35">
      <c r="A2" s="478"/>
      <c r="B2" s="394"/>
      <c r="C2" s="394"/>
      <c r="D2" s="394"/>
      <c r="E2" s="394"/>
      <c r="F2" s="394"/>
      <c r="G2" s="394"/>
      <c r="H2" s="394"/>
      <c r="I2" s="394"/>
      <c r="J2" s="394"/>
      <c r="K2" s="394"/>
      <c r="L2" s="394"/>
      <c r="M2" s="106"/>
    </row>
    <row r="3" spans="1:16" x14ac:dyDescent="0.35">
      <c r="A3" s="478"/>
      <c r="B3" s="394"/>
      <c r="C3" s="394"/>
      <c r="D3" s="394"/>
      <c r="E3" s="394"/>
      <c r="F3" s="394"/>
      <c r="G3" s="394"/>
      <c r="H3" s="394"/>
      <c r="I3" s="394"/>
      <c r="J3" s="394"/>
      <c r="K3" s="394"/>
      <c r="L3" s="394"/>
    </row>
    <row r="4" spans="1:16" ht="43.5" customHeight="1" x14ac:dyDescent="0.35">
      <c r="A4" s="479"/>
      <c r="B4" s="394"/>
      <c r="C4" s="394"/>
      <c r="D4" s="394"/>
      <c r="E4" s="394"/>
      <c r="F4" s="394"/>
      <c r="G4" s="394"/>
      <c r="H4" s="394"/>
      <c r="I4" s="394"/>
      <c r="J4" s="394"/>
      <c r="K4" s="394"/>
      <c r="L4" s="394"/>
    </row>
    <row r="5" spans="1:16" x14ac:dyDescent="0.35">
      <c r="J5" s="5"/>
      <c r="K5" s="10" t="s">
        <v>6</v>
      </c>
    </row>
    <row r="6" spans="1:16" ht="16" thickBot="1" x14ac:dyDescent="0.4">
      <c r="K6" s="11" t="s">
        <v>5</v>
      </c>
      <c r="M6" s="9"/>
      <c r="O6" s="83"/>
      <c r="P6" s="83"/>
    </row>
    <row r="7" spans="1:16" s="2" customFormat="1" ht="70.5" customHeight="1" thickBot="1" x14ac:dyDescent="0.4">
      <c r="A7" s="62" t="s">
        <v>3</v>
      </c>
      <c r="B7" s="3" t="s">
        <v>2</v>
      </c>
      <c r="C7" s="38" t="s">
        <v>343</v>
      </c>
      <c r="D7" s="125" t="s">
        <v>48</v>
      </c>
      <c r="E7" s="86" t="s">
        <v>42</v>
      </c>
      <c r="F7" s="43" t="s">
        <v>199</v>
      </c>
      <c r="G7" s="4" t="s">
        <v>11</v>
      </c>
      <c r="H7" s="4" t="s">
        <v>27</v>
      </c>
      <c r="I7" s="4" t="s">
        <v>77</v>
      </c>
      <c r="J7" s="4" t="s">
        <v>4</v>
      </c>
      <c r="K7" s="4" t="s">
        <v>0</v>
      </c>
      <c r="L7" s="4" t="s">
        <v>1</v>
      </c>
      <c r="M7" s="14" t="s">
        <v>229</v>
      </c>
      <c r="O7" s="7"/>
      <c r="P7" s="7"/>
    </row>
    <row r="8" spans="1:16" ht="24.75" customHeight="1" x14ac:dyDescent="0.35">
      <c r="A8" s="335" t="s">
        <v>230</v>
      </c>
      <c r="B8" s="552" t="s">
        <v>57</v>
      </c>
      <c r="C8" s="388">
        <v>0.9</v>
      </c>
      <c r="D8" s="290" t="s">
        <v>112</v>
      </c>
      <c r="E8" s="291" t="s">
        <v>38</v>
      </c>
      <c r="F8" s="287" t="s">
        <v>215</v>
      </c>
      <c r="G8" s="364" t="s">
        <v>15</v>
      </c>
      <c r="H8" s="553" t="s">
        <v>29</v>
      </c>
      <c r="I8" s="553" t="s">
        <v>78</v>
      </c>
      <c r="J8" s="202">
        <v>1</v>
      </c>
      <c r="K8" s="461"/>
      <c r="L8" s="465"/>
      <c r="M8" s="52"/>
      <c r="N8" s="33"/>
      <c r="O8" s="136"/>
      <c r="P8" s="136"/>
    </row>
    <row r="9" spans="1:16" ht="24.75" customHeight="1" x14ac:dyDescent="0.35">
      <c r="A9" s="336"/>
      <c r="B9" s="552"/>
      <c r="C9" s="544"/>
      <c r="D9" s="290"/>
      <c r="E9" s="291"/>
      <c r="F9" s="287"/>
      <c r="G9" s="364"/>
      <c r="H9" s="554"/>
      <c r="I9" s="553"/>
      <c r="J9" s="202">
        <v>1</v>
      </c>
      <c r="K9" s="461"/>
      <c r="L9" s="465"/>
      <c r="M9" s="51"/>
      <c r="N9" s="33"/>
      <c r="O9" s="136"/>
      <c r="P9" s="136"/>
    </row>
    <row r="10" spans="1:16" ht="24.75" customHeight="1" x14ac:dyDescent="0.35">
      <c r="A10" s="336"/>
      <c r="B10" s="552"/>
      <c r="C10" s="544"/>
      <c r="D10" s="290"/>
      <c r="E10" s="291"/>
      <c r="F10" s="287"/>
      <c r="G10" s="537"/>
      <c r="H10" s="554"/>
      <c r="I10" s="553"/>
      <c r="J10" s="202">
        <v>1</v>
      </c>
      <c r="K10" s="461"/>
      <c r="L10" s="465"/>
      <c r="M10" s="51"/>
      <c r="N10" s="33"/>
      <c r="O10" s="136"/>
      <c r="P10" s="136"/>
    </row>
    <row r="11" spans="1:16" ht="24.75" customHeight="1" x14ac:dyDescent="0.35">
      <c r="A11" s="337"/>
      <c r="B11" s="552"/>
      <c r="C11" s="544"/>
      <c r="D11" s="290"/>
      <c r="E11" s="291"/>
      <c r="F11" s="287"/>
      <c r="G11" s="537"/>
      <c r="H11" s="554"/>
      <c r="I11" s="553"/>
      <c r="J11" s="202">
        <v>1</v>
      </c>
      <c r="K11" s="461"/>
      <c r="L11" s="465"/>
      <c r="M11" s="51"/>
      <c r="N11" s="33"/>
      <c r="O11" s="136"/>
      <c r="P11" s="136"/>
    </row>
    <row r="12" spans="1:16" ht="22.5" customHeight="1" x14ac:dyDescent="0.35">
      <c r="A12" s="335" t="s">
        <v>232</v>
      </c>
      <c r="B12" s="474" t="s">
        <v>190</v>
      </c>
      <c r="C12" s="277" t="s">
        <v>314</v>
      </c>
      <c r="D12" s="550" t="s">
        <v>298</v>
      </c>
      <c r="E12" s="291" t="s">
        <v>40</v>
      </c>
      <c r="F12" s="287" t="s">
        <v>216</v>
      </c>
      <c r="G12" s="269" t="s">
        <v>313</v>
      </c>
      <c r="H12" s="269" t="s">
        <v>29</v>
      </c>
      <c r="I12" s="269" t="s">
        <v>80</v>
      </c>
      <c r="J12" s="188"/>
      <c r="K12" s="551"/>
      <c r="L12" s="312">
        <v>4.0999999999999996</v>
      </c>
      <c r="M12" s="71"/>
      <c r="N12" s="33"/>
      <c r="O12" s="136"/>
      <c r="P12" s="136"/>
    </row>
    <row r="13" spans="1:16" ht="22.5" customHeight="1" x14ac:dyDescent="0.35">
      <c r="A13" s="336"/>
      <c r="B13" s="474"/>
      <c r="C13" s="277"/>
      <c r="D13" s="290"/>
      <c r="E13" s="291"/>
      <c r="F13" s="287"/>
      <c r="G13" s="269"/>
      <c r="H13" s="269"/>
      <c r="I13" s="269"/>
      <c r="J13" s="188"/>
      <c r="K13" s="551"/>
      <c r="L13" s="312"/>
      <c r="M13" s="71"/>
      <c r="N13" s="33"/>
      <c r="O13" s="136"/>
      <c r="P13" s="136"/>
    </row>
    <row r="14" spans="1:16" ht="22.5" customHeight="1" x14ac:dyDescent="0.35">
      <c r="A14" s="336"/>
      <c r="B14" s="474"/>
      <c r="C14" s="277"/>
      <c r="D14" s="290"/>
      <c r="E14" s="291"/>
      <c r="F14" s="287"/>
      <c r="G14" s="269"/>
      <c r="H14" s="269"/>
      <c r="I14" s="269"/>
      <c r="J14" s="188"/>
      <c r="K14" s="551"/>
      <c r="L14" s="312"/>
      <c r="M14" s="71"/>
      <c r="N14" s="33"/>
      <c r="O14" s="136"/>
      <c r="P14" s="136"/>
    </row>
    <row r="15" spans="1:16" ht="22.5" customHeight="1" x14ac:dyDescent="0.35">
      <c r="A15" s="337"/>
      <c r="B15" s="474"/>
      <c r="C15" s="277"/>
      <c r="D15" s="290"/>
      <c r="E15" s="291"/>
      <c r="F15" s="287"/>
      <c r="G15" s="269"/>
      <c r="H15" s="269"/>
      <c r="I15" s="269"/>
      <c r="J15" s="188"/>
      <c r="K15" s="551"/>
      <c r="L15" s="312"/>
      <c r="M15" s="71"/>
      <c r="N15" s="33"/>
      <c r="O15" s="136"/>
      <c r="P15" s="136"/>
    </row>
    <row r="16" spans="1:16" ht="24.75" customHeight="1" x14ac:dyDescent="0.35">
      <c r="A16" s="520" t="s">
        <v>231</v>
      </c>
      <c r="B16" s="518" t="s">
        <v>310</v>
      </c>
      <c r="C16" s="338" t="s">
        <v>81</v>
      </c>
      <c r="D16" s="539" t="s">
        <v>120</v>
      </c>
      <c r="E16" s="269" t="s">
        <v>38</v>
      </c>
      <c r="F16" s="326" t="s">
        <v>217</v>
      </c>
      <c r="G16" s="576" t="s">
        <v>107</v>
      </c>
      <c r="H16" s="271" t="s">
        <v>67</v>
      </c>
      <c r="I16" s="271" t="s">
        <v>78</v>
      </c>
      <c r="J16" s="148">
        <v>39</v>
      </c>
      <c r="K16" s="461"/>
      <c r="L16" s="465"/>
      <c r="M16" s="51"/>
      <c r="N16" s="33"/>
      <c r="O16" s="136"/>
      <c r="P16" s="137"/>
    </row>
    <row r="17" spans="1:16" ht="24.75" customHeight="1" x14ac:dyDescent="0.35">
      <c r="A17" s="521"/>
      <c r="B17" s="518"/>
      <c r="C17" s="387"/>
      <c r="D17" s="539"/>
      <c r="E17" s="269"/>
      <c r="F17" s="327"/>
      <c r="G17" s="576"/>
      <c r="H17" s="272"/>
      <c r="I17" s="272"/>
      <c r="J17" s="148">
        <v>33</v>
      </c>
      <c r="K17" s="461"/>
      <c r="L17" s="465"/>
      <c r="M17" s="51"/>
      <c r="N17" s="33"/>
      <c r="O17" s="136"/>
      <c r="P17" s="136"/>
    </row>
    <row r="18" spans="1:16" ht="24.75" customHeight="1" x14ac:dyDescent="0.35">
      <c r="A18" s="521"/>
      <c r="B18" s="518"/>
      <c r="C18" s="387"/>
      <c r="D18" s="539"/>
      <c r="E18" s="269"/>
      <c r="F18" s="327"/>
      <c r="G18" s="576"/>
      <c r="H18" s="272"/>
      <c r="I18" s="272"/>
      <c r="J18" s="148">
        <v>42</v>
      </c>
      <c r="K18" s="461"/>
      <c r="L18" s="465"/>
      <c r="M18" s="53"/>
      <c r="N18" s="33"/>
      <c r="O18" s="136"/>
      <c r="P18" s="136"/>
    </row>
    <row r="19" spans="1:16" ht="24.75" customHeight="1" x14ac:dyDescent="0.35">
      <c r="A19" s="521"/>
      <c r="B19" s="518"/>
      <c r="C19" s="352"/>
      <c r="D19" s="539"/>
      <c r="E19" s="269"/>
      <c r="F19" s="327"/>
      <c r="G19" s="576"/>
      <c r="H19" s="273"/>
      <c r="I19" s="273"/>
      <c r="J19" s="148">
        <v>47</v>
      </c>
      <c r="K19" s="461"/>
      <c r="L19" s="465"/>
      <c r="M19" s="130"/>
      <c r="N19" s="33"/>
      <c r="O19" s="136"/>
      <c r="P19" s="136"/>
    </row>
    <row r="20" spans="1:16" ht="24.75" customHeight="1" x14ac:dyDescent="0.35">
      <c r="A20" s="521"/>
      <c r="B20" s="292" t="s">
        <v>221</v>
      </c>
      <c r="C20" s="338" t="s">
        <v>222</v>
      </c>
      <c r="D20" s="505" t="s">
        <v>223</v>
      </c>
      <c r="E20" s="271" t="s">
        <v>224</v>
      </c>
      <c r="F20" s="327"/>
      <c r="G20" s="511" t="s">
        <v>225</v>
      </c>
      <c r="H20" s="271" t="s">
        <v>67</v>
      </c>
      <c r="I20" s="271" t="s">
        <v>78</v>
      </c>
      <c r="J20" s="148">
        <v>22</v>
      </c>
      <c r="K20" s="461"/>
      <c r="L20" s="465"/>
      <c r="M20" s="130"/>
      <c r="N20" s="33"/>
      <c r="O20" s="136"/>
      <c r="P20" s="136"/>
    </row>
    <row r="21" spans="1:16" ht="24.75" customHeight="1" x14ac:dyDescent="0.35">
      <c r="A21" s="521"/>
      <c r="B21" s="293"/>
      <c r="C21" s="387"/>
      <c r="D21" s="506"/>
      <c r="E21" s="272"/>
      <c r="F21" s="327"/>
      <c r="G21" s="512"/>
      <c r="H21" s="272"/>
      <c r="I21" s="272"/>
      <c r="J21" s="148">
        <v>67</v>
      </c>
      <c r="K21" s="461"/>
      <c r="L21" s="465"/>
      <c r="M21" s="130"/>
      <c r="N21" s="33"/>
      <c r="O21" s="136"/>
      <c r="P21" s="136"/>
    </row>
    <row r="22" spans="1:16" ht="24.75" customHeight="1" x14ac:dyDescent="0.35">
      <c r="A22" s="521"/>
      <c r="B22" s="293"/>
      <c r="C22" s="387"/>
      <c r="D22" s="506"/>
      <c r="E22" s="272"/>
      <c r="F22" s="327"/>
      <c r="G22" s="512"/>
      <c r="H22" s="272"/>
      <c r="I22" s="272"/>
      <c r="J22" s="148">
        <v>53</v>
      </c>
      <c r="K22" s="461"/>
      <c r="L22" s="465"/>
      <c r="M22" s="130"/>
      <c r="N22" s="33"/>
      <c r="O22" s="136"/>
      <c r="P22" s="136"/>
    </row>
    <row r="23" spans="1:16" ht="24.75" customHeight="1" x14ac:dyDescent="0.35">
      <c r="A23" s="521"/>
      <c r="B23" s="294"/>
      <c r="C23" s="352"/>
      <c r="D23" s="507"/>
      <c r="E23" s="273"/>
      <c r="F23" s="327"/>
      <c r="G23" s="513"/>
      <c r="H23" s="273"/>
      <c r="I23" s="273"/>
      <c r="J23" s="148">
        <v>55</v>
      </c>
      <c r="K23" s="461"/>
      <c r="L23" s="465"/>
      <c r="M23" s="130"/>
      <c r="N23" s="33"/>
      <c r="O23" s="136"/>
      <c r="P23" s="136"/>
    </row>
    <row r="24" spans="1:16" ht="24.75" customHeight="1" x14ac:dyDescent="0.35">
      <c r="A24" s="521"/>
      <c r="B24" s="515" t="s">
        <v>93</v>
      </c>
      <c r="C24" s="538" t="s">
        <v>82</v>
      </c>
      <c r="D24" s="539" t="s">
        <v>83</v>
      </c>
      <c r="E24" s="269" t="s">
        <v>38</v>
      </c>
      <c r="F24" s="327"/>
      <c r="G24" s="511" t="s">
        <v>108</v>
      </c>
      <c r="H24" s="271" t="s">
        <v>236</v>
      </c>
      <c r="I24" s="271" t="s">
        <v>78</v>
      </c>
      <c r="J24" s="148">
        <v>12</v>
      </c>
      <c r="K24" s="461"/>
      <c r="L24" s="465"/>
      <c r="M24" s="51"/>
      <c r="N24" s="33"/>
      <c r="O24" s="136"/>
      <c r="P24" s="136"/>
    </row>
    <row r="25" spans="1:16" ht="24.75" customHeight="1" x14ac:dyDescent="0.35">
      <c r="A25" s="521"/>
      <c r="B25" s="516"/>
      <c r="C25" s="538"/>
      <c r="D25" s="539"/>
      <c r="E25" s="269"/>
      <c r="F25" s="327"/>
      <c r="G25" s="512"/>
      <c r="H25" s="272"/>
      <c r="I25" s="272"/>
      <c r="J25" s="148">
        <v>5</v>
      </c>
      <c r="K25" s="461"/>
      <c r="L25" s="465"/>
      <c r="M25" s="51"/>
      <c r="N25" s="33"/>
      <c r="O25" s="136"/>
      <c r="P25" s="136"/>
    </row>
    <row r="26" spans="1:16" ht="24.75" customHeight="1" x14ac:dyDescent="0.35">
      <c r="A26" s="521"/>
      <c r="B26" s="516"/>
      <c r="C26" s="538"/>
      <c r="D26" s="539"/>
      <c r="E26" s="269"/>
      <c r="F26" s="327"/>
      <c r="G26" s="512"/>
      <c r="H26" s="272"/>
      <c r="I26" s="272"/>
      <c r="J26" s="148">
        <v>6</v>
      </c>
      <c r="K26" s="461"/>
      <c r="L26" s="465"/>
      <c r="M26" s="53"/>
      <c r="N26" s="33"/>
      <c r="O26" s="136"/>
      <c r="P26" s="136"/>
    </row>
    <row r="27" spans="1:16" ht="24.75" customHeight="1" x14ac:dyDescent="0.35">
      <c r="A27" s="521"/>
      <c r="B27" s="517"/>
      <c r="C27" s="538"/>
      <c r="D27" s="539"/>
      <c r="E27" s="269"/>
      <c r="F27" s="327"/>
      <c r="G27" s="513"/>
      <c r="H27" s="273"/>
      <c r="I27" s="273"/>
      <c r="J27" s="148">
        <v>13</v>
      </c>
      <c r="K27" s="461"/>
      <c r="L27" s="465"/>
      <c r="M27" s="130"/>
      <c r="N27" s="33"/>
      <c r="O27" s="136"/>
      <c r="P27" s="136"/>
    </row>
    <row r="28" spans="1:16" ht="24.75" customHeight="1" x14ac:dyDescent="0.35">
      <c r="A28" s="521"/>
      <c r="B28" s="566" t="s">
        <v>263</v>
      </c>
      <c r="C28" s="343">
        <v>4.2</v>
      </c>
      <c r="D28" s="595">
        <v>3.8</v>
      </c>
      <c r="E28" s="269" t="s">
        <v>39</v>
      </c>
      <c r="F28" s="266" t="s">
        <v>204</v>
      </c>
      <c r="G28" s="364" t="s">
        <v>109</v>
      </c>
      <c r="H28" s="364" t="s">
        <v>67</v>
      </c>
      <c r="I28" s="291" t="s">
        <v>78</v>
      </c>
      <c r="J28" s="187" t="s">
        <v>346</v>
      </c>
      <c r="K28" s="461"/>
      <c r="L28" s="465"/>
      <c r="M28" s="130"/>
      <c r="N28" s="33"/>
      <c r="O28" s="136"/>
      <c r="P28" s="136"/>
    </row>
    <row r="29" spans="1:16" ht="24.75" customHeight="1" x14ac:dyDescent="0.35">
      <c r="A29" s="521"/>
      <c r="B29" s="566"/>
      <c r="C29" s="343"/>
      <c r="D29" s="595"/>
      <c r="E29" s="269"/>
      <c r="F29" s="287"/>
      <c r="G29" s="364"/>
      <c r="H29" s="364"/>
      <c r="I29" s="291"/>
      <c r="J29" s="222">
        <v>4.7</v>
      </c>
      <c r="K29" s="461"/>
      <c r="L29" s="465"/>
      <c r="M29" s="130"/>
      <c r="N29" s="33"/>
      <c r="O29" s="136"/>
      <c r="P29" s="136"/>
    </row>
    <row r="30" spans="1:16" ht="24.75" customHeight="1" x14ac:dyDescent="0.35">
      <c r="A30" s="521"/>
      <c r="B30" s="566"/>
      <c r="C30" s="343"/>
      <c r="D30" s="595"/>
      <c r="E30" s="269"/>
      <c r="F30" s="287"/>
      <c r="G30" s="364"/>
      <c r="H30" s="364"/>
      <c r="I30" s="291"/>
      <c r="J30" s="236">
        <v>4.3</v>
      </c>
      <c r="K30" s="461"/>
      <c r="L30" s="465"/>
      <c r="M30" s="130"/>
      <c r="N30" s="33"/>
      <c r="O30" s="136"/>
      <c r="P30" s="136"/>
    </row>
    <row r="31" spans="1:16" ht="24.75" customHeight="1" x14ac:dyDescent="0.35">
      <c r="A31" s="521"/>
      <c r="B31" s="566"/>
      <c r="C31" s="343"/>
      <c r="D31" s="595"/>
      <c r="E31" s="269"/>
      <c r="F31" s="287"/>
      <c r="G31" s="364"/>
      <c r="H31" s="364"/>
      <c r="I31" s="291"/>
      <c r="J31" s="222">
        <v>4.54</v>
      </c>
      <c r="K31" s="461"/>
      <c r="L31" s="465"/>
      <c r="M31" s="130"/>
      <c r="N31" s="33"/>
      <c r="O31" s="136"/>
      <c r="P31" s="136"/>
    </row>
    <row r="32" spans="1:16" ht="24.75" customHeight="1" x14ac:dyDescent="0.35">
      <c r="A32" s="521"/>
      <c r="B32" s="274" t="s">
        <v>388</v>
      </c>
      <c r="C32" s="287" t="s">
        <v>291</v>
      </c>
      <c r="D32" s="530" t="s">
        <v>292</v>
      </c>
      <c r="E32" s="266" t="s">
        <v>284</v>
      </c>
      <c r="F32" s="266" t="s">
        <v>217</v>
      </c>
      <c r="G32" s="287" t="s">
        <v>293</v>
      </c>
      <c r="H32" s="531" t="s">
        <v>67</v>
      </c>
      <c r="I32" s="287" t="s">
        <v>78</v>
      </c>
      <c r="J32" s="152">
        <v>0.92249999999999999</v>
      </c>
      <c r="K32" s="265"/>
      <c r="L32" s="200"/>
      <c r="M32" s="210"/>
      <c r="N32" s="33"/>
      <c r="O32" s="211"/>
      <c r="P32" s="211"/>
    </row>
    <row r="33" spans="1:19" ht="24.75" customHeight="1" x14ac:dyDescent="0.35">
      <c r="A33" s="521"/>
      <c r="B33" s="275"/>
      <c r="C33" s="287"/>
      <c r="D33" s="530"/>
      <c r="E33" s="266"/>
      <c r="F33" s="287"/>
      <c r="G33" s="287"/>
      <c r="H33" s="531"/>
      <c r="I33" s="287"/>
      <c r="J33" s="152">
        <v>0.90210000000000001</v>
      </c>
      <c r="K33" s="265"/>
      <c r="L33" s="200"/>
      <c r="M33" s="210"/>
      <c r="N33" s="33"/>
      <c r="O33" s="211"/>
      <c r="P33" s="211"/>
    </row>
    <row r="34" spans="1:19" ht="24.75" customHeight="1" x14ac:dyDescent="0.35">
      <c r="A34" s="521"/>
      <c r="B34" s="275"/>
      <c r="C34" s="287"/>
      <c r="D34" s="530"/>
      <c r="E34" s="266"/>
      <c r="F34" s="287"/>
      <c r="G34" s="287"/>
      <c r="H34" s="531"/>
      <c r="I34" s="287"/>
      <c r="J34" s="152">
        <v>0.91320000000000001</v>
      </c>
      <c r="K34" s="265"/>
      <c r="L34" s="200"/>
      <c r="M34" s="210"/>
      <c r="N34" s="33"/>
      <c r="O34" s="211"/>
      <c r="P34" s="211"/>
    </row>
    <row r="35" spans="1:19" ht="24.75" customHeight="1" x14ac:dyDescent="0.35">
      <c r="A35" s="521"/>
      <c r="B35" s="276"/>
      <c r="C35" s="287"/>
      <c r="D35" s="530"/>
      <c r="E35" s="266"/>
      <c r="F35" s="287"/>
      <c r="G35" s="287"/>
      <c r="H35" s="531"/>
      <c r="I35" s="287"/>
      <c r="J35" s="152">
        <v>0.90849999999999997</v>
      </c>
      <c r="K35" s="265"/>
      <c r="L35" s="200"/>
      <c r="M35" s="210"/>
      <c r="N35" s="33"/>
      <c r="O35" s="211"/>
      <c r="P35" s="211"/>
    </row>
    <row r="36" spans="1:19" ht="24.75" customHeight="1" x14ac:dyDescent="0.35">
      <c r="A36" s="521"/>
      <c r="B36" s="548" t="s">
        <v>59</v>
      </c>
      <c r="C36" s="562">
        <v>4.5</v>
      </c>
      <c r="D36" s="386">
        <v>4.3</v>
      </c>
      <c r="E36" s="291" t="s">
        <v>38</v>
      </c>
      <c r="F36" s="321" t="s">
        <v>212</v>
      </c>
      <c r="G36" s="269"/>
      <c r="H36" s="269" t="s">
        <v>142</v>
      </c>
      <c r="I36" s="271" t="s">
        <v>78</v>
      </c>
      <c r="J36" s="144">
        <v>4.97</v>
      </c>
      <c r="K36" s="461"/>
      <c r="L36" s="465"/>
      <c r="M36" s="130"/>
      <c r="N36" s="33"/>
      <c r="O36" s="136"/>
      <c r="P36" s="136"/>
    </row>
    <row r="37" spans="1:19" ht="24.75" customHeight="1" x14ac:dyDescent="0.35">
      <c r="A37" s="521"/>
      <c r="B37" s="548"/>
      <c r="C37" s="562"/>
      <c r="D37" s="386"/>
      <c r="E37" s="291"/>
      <c r="F37" s="322"/>
      <c r="G37" s="270"/>
      <c r="H37" s="270"/>
      <c r="I37" s="272"/>
      <c r="J37" s="65" t="s">
        <v>346</v>
      </c>
      <c r="K37" s="461"/>
      <c r="L37" s="465"/>
      <c r="M37" s="51"/>
      <c r="N37" s="33"/>
      <c r="O37" s="136"/>
      <c r="P37" s="136"/>
    </row>
    <row r="38" spans="1:19" ht="24.75" customHeight="1" x14ac:dyDescent="0.35">
      <c r="A38" s="521"/>
      <c r="B38" s="548"/>
      <c r="C38" s="562"/>
      <c r="D38" s="386"/>
      <c r="E38" s="291"/>
      <c r="F38" s="322"/>
      <c r="G38" s="270"/>
      <c r="H38" s="270"/>
      <c r="I38" s="272"/>
      <c r="J38" s="144">
        <v>5</v>
      </c>
      <c r="K38" s="461"/>
      <c r="L38" s="465"/>
      <c r="M38" s="51"/>
      <c r="N38" s="33"/>
      <c r="O38" s="136"/>
      <c r="P38" s="136"/>
    </row>
    <row r="39" spans="1:19" ht="24.75" customHeight="1" x14ac:dyDescent="0.35">
      <c r="A39" s="521"/>
      <c r="B39" s="548"/>
      <c r="C39" s="562"/>
      <c r="D39" s="386"/>
      <c r="E39" s="291"/>
      <c r="F39" s="322"/>
      <c r="G39" s="270"/>
      <c r="H39" s="270"/>
      <c r="I39" s="273"/>
      <c r="J39" s="144">
        <v>4.9000000000000004</v>
      </c>
      <c r="K39" s="461"/>
      <c r="L39" s="465"/>
      <c r="M39" s="130"/>
      <c r="N39" s="33"/>
      <c r="O39" s="136"/>
      <c r="P39" s="136"/>
    </row>
    <row r="40" spans="1:19" ht="24.75" customHeight="1" x14ac:dyDescent="0.35">
      <c r="A40" s="521"/>
      <c r="B40" s="548" t="s">
        <v>60</v>
      </c>
      <c r="C40" s="562">
        <v>4.5</v>
      </c>
      <c r="D40" s="386">
        <v>4.3</v>
      </c>
      <c r="E40" s="291" t="s">
        <v>38</v>
      </c>
      <c r="F40" s="322"/>
      <c r="G40" s="269"/>
      <c r="H40" s="269" t="s">
        <v>142</v>
      </c>
      <c r="I40" s="360" t="s">
        <v>78</v>
      </c>
      <c r="J40" s="144">
        <v>4.8499999999999996</v>
      </c>
      <c r="K40" s="461"/>
      <c r="L40" s="465"/>
      <c r="M40" s="130"/>
      <c r="N40" s="33"/>
      <c r="O40" s="136"/>
      <c r="P40" s="136"/>
    </row>
    <row r="41" spans="1:19" ht="24.75" customHeight="1" x14ac:dyDescent="0.35">
      <c r="A41" s="521"/>
      <c r="B41" s="548"/>
      <c r="C41" s="562"/>
      <c r="D41" s="386"/>
      <c r="E41" s="291"/>
      <c r="F41" s="322"/>
      <c r="G41" s="270"/>
      <c r="H41" s="270"/>
      <c r="I41" s="361"/>
      <c r="J41" s="144">
        <v>4.91</v>
      </c>
      <c r="K41" s="461"/>
      <c r="L41" s="465"/>
      <c r="M41" s="51"/>
      <c r="N41" s="33"/>
      <c r="O41" s="136"/>
      <c r="P41" s="136"/>
    </row>
    <row r="42" spans="1:19" ht="24.75" customHeight="1" x14ac:dyDescent="0.35">
      <c r="A42" s="521"/>
      <c r="B42" s="548"/>
      <c r="C42" s="562"/>
      <c r="D42" s="386"/>
      <c r="E42" s="291"/>
      <c r="F42" s="322"/>
      <c r="G42" s="270"/>
      <c r="H42" s="270"/>
      <c r="I42" s="361"/>
      <c r="J42" s="144">
        <v>4.8600000000000003</v>
      </c>
      <c r="K42" s="461"/>
      <c r="L42" s="465"/>
      <c r="M42" s="51"/>
      <c r="N42" s="33"/>
      <c r="O42" s="136"/>
      <c r="P42" s="136"/>
    </row>
    <row r="43" spans="1:19" ht="24.75" customHeight="1" x14ac:dyDescent="0.35">
      <c r="A43" s="521"/>
      <c r="B43" s="548"/>
      <c r="C43" s="562"/>
      <c r="D43" s="386"/>
      <c r="E43" s="291"/>
      <c r="F43" s="322"/>
      <c r="G43" s="270"/>
      <c r="H43" s="270"/>
      <c r="I43" s="362"/>
      <c r="J43" s="144">
        <v>4.88</v>
      </c>
      <c r="K43" s="461"/>
      <c r="L43" s="465"/>
      <c r="M43" s="51"/>
      <c r="N43" s="33"/>
      <c r="O43" s="136"/>
      <c r="P43" s="136"/>
    </row>
    <row r="44" spans="1:19" ht="48.75" customHeight="1" x14ac:dyDescent="0.35">
      <c r="A44" s="521"/>
      <c r="B44" s="282" t="s">
        <v>61</v>
      </c>
      <c r="C44" s="455">
        <v>4.3</v>
      </c>
      <c r="D44" s="532">
        <v>4</v>
      </c>
      <c r="E44" s="291" t="s">
        <v>38</v>
      </c>
      <c r="F44" s="322"/>
      <c r="G44" s="313"/>
      <c r="H44" s="269" t="s">
        <v>142</v>
      </c>
      <c r="I44" s="360" t="s">
        <v>78</v>
      </c>
      <c r="J44" s="144">
        <v>4.8099999999999996</v>
      </c>
      <c r="K44" s="461"/>
      <c r="L44" s="465"/>
      <c r="M44" s="130"/>
      <c r="N44" s="33"/>
      <c r="O44" s="136"/>
      <c r="P44" s="136"/>
    </row>
    <row r="45" spans="1:19" ht="51.75" customHeight="1" x14ac:dyDescent="0.35">
      <c r="A45" s="521"/>
      <c r="B45" s="283"/>
      <c r="C45" s="339"/>
      <c r="D45" s="533"/>
      <c r="E45" s="291"/>
      <c r="F45" s="322"/>
      <c r="G45" s="314"/>
      <c r="H45" s="270"/>
      <c r="I45" s="361"/>
      <c r="J45" s="144">
        <v>4.74</v>
      </c>
      <c r="K45" s="461"/>
      <c r="L45" s="465"/>
      <c r="M45" s="130"/>
      <c r="N45" s="33"/>
      <c r="O45" s="136"/>
      <c r="P45" s="136"/>
    </row>
    <row r="46" spans="1:19" ht="24.75" customHeight="1" x14ac:dyDescent="0.35">
      <c r="A46" s="521"/>
      <c r="B46" s="283"/>
      <c r="C46" s="339"/>
      <c r="D46" s="533"/>
      <c r="E46" s="291"/>
      <c r="F46" s="322"/>
      <c r="G46" s="314"/>
      <c r="H46" s="270"/>
      <c r="I46" s="361"/>
      <c r="J46" s="144">
        <v>4.47</v>
      </c>
      <c r="K46" s="461"/>
      <c r="L46" s="465"/>
      <c r="M46" s="130"/>
      <c r="N46" s="33"/>
      <c r="O46" s="136"/>
      <c r="P46" s="136"/>
    </row>
    <row r="47" spans="1:19" ht="24.75" customHeight="1" x14ac:dyDescent="0.35">
      <c r="A47" s="521"/>
      <c r="B47" s="284"/>
      <c r="C47" s="340"/>
      <c r="D47" s="534"/>
      <c r="E47" s="291"/>
      <c r="F47" s="322"/>
      <c r="G47" s="315"/>
      <c r="H47" s="270"/>
      <c r="I47" s="362"/>
      <c r="J47" s="144">
        <v>4.63</v>
      </c>
      <c r="K47" s="461"/>
      <c r="L47" s="465"/>
      <c r="M47" s="130"/>
      <c r="N47" s="33"/>
      <c r="O47" s="136"/>
      <c r="P47" s="136"/>
      <c r="S47" s="252"/>
    </row>
    <row r="48" spans="1:19" ht="24.75" customHeight="1" x14ac:dyDescent="0.35">
      <c r="A48" s="521"/>
      <c r="B48" s="282" t="s">
        <v>393</v>
      </c>
      <c r="C48" s="455">
        <v>4.5</v>
      </c>
      <c r="D48" s="532">
        <v>4.3</v>
      </c>
      <c r="E48" s="291" t="s">
        <v>38</v>
      </c>
      <c r="F48" s="207"/>
      <c r="G48" s="313"/>
      <c r="H48" s="269" t="s">
        <v>142</v>
      </c>
      <c r="I48" s="360" t="s">
        <v>78</v>
      </c>
      <c r="J48" s="65" t="s">
        <v>346</v>
      </c>
      <c r="K48" s="265"/>
      <c r="L48" s="200"/>
      <c r="M48" s="224"/>
      <c r="N48" s="33"/>
      <c r="O48" s="211"/>
      <c r="P48" s="211"/>
    </row>
    <row r="49" spans="1:16" ht="24.75" customHeight="1" x14ac:dyDescent="0.35">
      <c r="A49" s="521"/>
      <c r="B49" s="283"/>
      <c r="C49" s="339"/>
      <c r="D49" s="533"/>
      <c r="E49" s="291"/>
      <c r="F49" s="207"/>
      <c r="G49" s="314"/>
      <c r="H49" s="270"/>
      <c r="I49" s="361"/>
      <c r="J49" s="144">
        <v>5</v>
      </c>
      <c r="K49" s="265"/>
      <c r="L49" s="200"/>
      <c r="M49" s="224"/>
      <c r="N49" s="33"/>
      <c r="O49" s="211"/>
      <c r="P49" s="211"/>
    </row>
    <row r="50" spans="1:16" ht="24.75" customHeight="1" x14ac:dyDescent="0.35">
      <c r="A50" s="521"/>
      <c r="B50" s="283"/>
      <c r="C50" s="339"/>
      <c r="D50" s="533"/>
      <c r="E50" s="291"/>
      <c r="F50" s="207"/>
      <c r="G50" s="314"/>
      <c r="H50" s="270"/>
      <c r="I50" s="361"/>
      <c r="J50" s="65" t="s">
        <v>346</v>
      </c>
      <c r="K50" s="265"/>
      <c r="L50" s="200"/>
      <c r="M50" s="224"/>
      <c r="N50" s="33"/>
      <c r="O50" s="211"/>
      <c r="P50" s="211"/>
    </row>
    <row r="51" spans="1:16" ht="24.75" customHeight="1" x14ac:dyDescent="0.35">
      <c r="A51" s="521"/>
      <c r="B51" s="284"/>
      <c r="C51" s="340"/>
      <c r="D51" s="534"/>
      <c r="E51" s="291"/>
      <c r="F51" s="207"/>
      <c r="G51" s="315"/>
      <c r="H51" s="270"/>
      <c r="I51" s="362"/>
      <c r="J51" s="144">
        <v>5</v>
      </c>
      <c r="K51" s="265"/>
      <c r="L51" s="200"/>
      <c r="M51" s="224"/>
      <c r="N51" s="33"/>
      <c r="O51" s="211"/>
      <c r="P51" s="211"/>
    </row>
    <row r="52" spans="1:16" ht="24.75" customHeight="1" x14ac:dyDescent="0.35">
      <c r="A52" s="521"/>
      <c r="B52" s="274" t="s">
        <v>163</v>
      </c>
      <c r="C52" s="562">
        <v>4.5</v>
      </c>
      <c r="D52" s="577">
        <v>4</v>
      </c>
      <c r="E52" s="580" t="s">
        <v>41</v>
      </c>
      <c r="F52" s="321" t="s">
        <v>211</v>
      </c>
      <c r="G52" s="313" t="s">
        <v>149</v>
      </c>
      <c r="H52" s="360" t="s">
        <v>67</v>
      </c>
      <c r="I52" s="360" t="s">
        <v>78</v>
      </c>
      <c r="J52" s="155">
        <v>5</v>
      </c>
      <c r="K52" s="461"/>
      <c r="L52" s="465"/>
      <c r="M52" s="128"/>
      <c r="N52" s="33"/>
      <c r="O52" s="136"/>
      <c r="P52" s="136"/>
    </row>
    <row r="53" spans="1:16" ht="27" customHeight="1" x14ac:dyDescent="0.35">
      <c r="A53" s="521"/>
      <c r="B53" s="275"/>
      <c r="C53" s="562"/>
      <c r="D53" s="578"/>
      <c r="E53" s="581"/>
      <c r="F53" s="322"/>
      <c r="G53" s="314"/>
      <c r="H53" s="361"/>
      <c r="I53" s="361"/>
      <c r="J53" s="155">
        <v>5</v>
      </c>
      <c r="K53" s="461"/>
      <c r="L53" s="465"/>
      <c r="M53" s="128"/>
      <c r="N53" s="33"/>
      <c r="O53" s="136"/>
      <c r="P53" s="136"/>
    </row>
    <row r="54" spans="1:16" ht="24.75" customHeight="1" x14ac:dyDescent="0.35">
      <c r="A54" s="521"/>
      <c r="B54" s="275"/>
      <c r="C54" s="562"/>
      <c r="D54" s="578"/>
      <c r="E54" s="581"/>
      <c r="F54" s="322"/>
      <c r="G54" s="314"/>
      <c r="H54" s="361"/>
      <c r="I54" s="361"/>
      <c r="J54" s="141">
        <v>4.7</v>
      </c>
      <c r="K54" s="461"/>
      <c r="L54" s="465"/>
      <c r="M54" s="128"/>
      <c r="N54" s="33"/>
      <c r="O54" s="136"/>
      <c r="P54" s="136"/>
    </row>
    <row r="55" spans="1:16" ht="24.75" customHeight="1" x14ac:dyDescent="0.35">
      <c r="A55" s="521"/>
      <c r="B55" s="276"/>
      <c r="C55" s="562"/>
      <c r="D55" s="579"/>
      <c r="E55" s="582"/>
      <c r="F55" s="323"/>
      <c r="G55" s="315"/>
      <c r="H55" s="362"/>
      <c r="I55" s="362"/>
      <c r="J55" s="141">
        <v>4.9000000000000004</v>
      </c>
      <c r="K55" s="461"/>
      <c r="L55" s="465"/>
      <c r="M55" s="128"/>
      <c r="N55" s="33"/>
      <c r="O55" s="136"/>
      <c r="P55" s="136"/>
    </row>
    <row r="56" spans="1:16" ht="24.75" customHeight="1" x14ac:dyDescent="0.35">
      <c r="A56" s="521"/>
      <c r="B56" s="548" t="s">
        <v>235</v>
      </c>
      <c r="C56" s="545">
        <v>0.9</v>
      </c>
      <c r="D56" s="540" t="s">
        <v>228</v>
      </c>
      <c r="E56" s="291" t="s">
        <v>38</v>
      </c>
      <c r="F56" s="287" t="s">
        <v>220</v>
      </c>
      <c r="G56" s="364" t="s">
        <v>226</v>
      </c>
      <c r="H56" s="364" t="s">
        <v>35</v>
      </c>
      <c r="I56" s="291" t="s">
        <v>78</v>
      </c>
      <c r="J56" s="189">
        <v>0.90200000000000002</v>
      </c>
      <c r="K56" s="265"/>
      <c r="L56" s="200"/>
      <c r="M56" s="238"/>
      <c r="N56" s="33"/>
      <c r="O56" s="239"/>
      <c r="P56" s="239"/>
    </row>
    <row r="57" spans="1:16" ht="24.75" customHeight="1" x14ac:dyDescent="0.35">
      <c r="A57" s="521"/>
      <c r="B57" s="548"/>
      <c r="C57" s="546"/>
      <c r="D57" s="541"/>
      <c r="E57" s="291"/>
      <c r="F57" s="287"/>
      <c r="G57" s="364"/>
      <c r="H57" s="535"/>
      <c r="I57" s="291"/>
      <c r="J57" s="223">
        <v>0.90700000000000003</v>
      </c>
      <c r="K57" s="265"/>
      <c r="L57" s="200"/>
      <c r="M57" s="238"/>
      <c r="N57" s="33"/>
      <c r="O57" s="239"/>
      <c r="P57" s="239"/>
    </row>
    <row r="58" spans="1:16" ht="24.75" customHeight="1" x14ac:dyDescent="0.35">
      <c r="A58" s="521"/>
      <c r="B58" s="548"/>
      <c r="C58" s="546"/>
      <c r="D58" s="541"/>
      <c r="E58" s="291"/>
      <c r="F58" s="287"/>
      <c r="G58" s="365"/>
      <c r="H58" s="535"/>
      <c r="I58" s="291"/>
      <c r="J58" s="223">
        <v>0.9</v>
      </c>
      <c r="K58" s="265"/>
      <c r="L58" s="200"/>
      <c r="M58" s="238"/>
      <c r="N58" s="33"/>
      <c r="O58" s="239"/>
      <c r="P58" s="239"/>
    </row>
    <row r="59" spans="1:16" ht="24.75" customHeight="1" thickBot="1" x14ac:dyDescent="0.4">
      <c r="A59" s="521"/>
      <c r="B59" s="555"/>
      <c r="C59" s="547"/>
      <c r="D59" s="542"/>
      <c r="E59" s="570"/>
      <c r="F59" s="569"/>
      <c r="G59" s="594"/>
      <c r="H59" s="536"/>
      <c r="I59" s="570"/>
      <c r="J59" s="223">
        <v>0.93400000000000005</v>
      </c>
      <c r="K59" s="265"/>
      <c r="L59" s="200"/>
      <c r="M59" s="238"/>
      <c r="N59" s="33"/>
      <c r="O59" s="239"/>
      <c r="P59" s="239"/>
    </row>
    <row r="60" spans="1:16" ht="24.75" customHeight="1" x14ac:dyDescent="0.35">
      <c r="A60" s="521"/>
      <c r="B60" s="548" t="s">
        <v>417</v>
      </c>
      <c r="C60" s="545" t="s">
        <v>419</v>
      </c>
      <c r="D60" s="540" t="s">
        <v>346</v>
      </c>
      <c r="E60" s="291" t="s">
        <v>38</v>
      </c>
      <c r="F60" s="287" t="s">
        <v>220</v>
      </c>
      <c r="G60" s="364" t="s">
        <v>421</v>
      </c>
      <c r="H60" s="364" t="s">
        <v>35</v>
      </c>
      <c r="I60" s="291" t="s">
        <v>78</v>
      </c>
      <c r="J60" s="253"/>
      <c r="K60" s="265"/>
      <c r="L60" s="200"/>
      <c r="M60" s="238"/>
      <c r="N60" s="33"/>
      <c r="O60" s="239"/>
      <c r="P60" s="239"/>
    </row>
    <row r="61" spans="1:16" ht="24.75" customHeight="1" x14ac:dyDescent="0.35">
      <c r="A61" s="521"/>
      <c r="B61" s="548"/>
      <c r="C61" s="546"/>
      <c r="D61" s="541"/>
      <c r="E61" s="291"/>
      <c r="F61" s="287"/>
      <c r="G61" s="364"/>
      <c r="H61" s="535"/>
      <c r="I61" s="291"/>
      <c r="J61" s="254"/>
      <c r="K61" s="265"/>
      <c r="L61" s="200"/>
      <c r="M61" s="238"/>
      <c r="N61" s="33"/>
      <c r="O61" s="239"/>
      <c r="P61" s="239"/>
    </row>
    <row r="62" spans="1:16" ht="24.75" customHeight="1" x14ac:dyDescent="0.35">
      <c r="A62" s="521"/>
      <c r="B62" s="548"/>
      <c r="C62" s="546"/>
      <c r="D62" s="541"/>
      <c r="E62" s="291"/>
      <c r="F62" s="287"/>
      <c r="G62" s="365"/>
      <c r="H62" s="535"/>
      <c r="I62" s="291"/>
      <c r="J62" s="254"/>
      <c r="K62" s="265"/>
      <c r="L62" s="200"/>
      <c r="M62" s="238"/>
      <c r="N62" s="33"/>
      <c r="O62" s="239"/>
      <c r="P62" s="239"/>
    </row>
    <row r="63" spans="1:16" ht="24.75" customHeight="1" thickBot="1" x14ac:dyDescent="0.4">
      <c r="A63" s="521"/>
      <c r="B63" s="555"/>
      <c r="C63" s="547"/>
      <c r="D63" s="542"/>
      <c r="E63" s="570"/>
      <c r="F63" s="569"/>
      <c r="G63" s="594"/>
      <c r="H63" s="536"/>
      <c r="I63" s="570"/>
      <c r="J63" s="255">
        <v>4.6900000000000004</v>
      </c>
      <c r="K63" s="265"/>
      <c r="L63" s="200"/>
      <c r="M63" s="238"/>
      <c r="N63" s="33"/>
      <c r="O63" s="239"/>
      <c r="P63" s="239"/>
    </row>
    <row r="64" spans="1:16" ht="24.75" customHeight="1" x14ac:dyDescent="0.35">
      <c r="A64" s="521"/>
      <c r="B64" s="548" t="s">
        <v>418</v>
      </c>
      <c r="C64" s="545" t="s">
        <v>420</v>
      </c>
      <c r="D64" s="540" t="s">
        <v>346</v>
      </c>
      <c r="E64" s="291" t="s">
        <v>38</v>
      </c>
      <c r="F64" s="287" t="s">
        <v>220</v>
      </c>
      <c r="G64" s="364" t="s">
        <v>421</v>
      </c>
      <c r="H64" s="364" t="s">
        <v>35</v>
      </c>
      <c r="I64" s="291" t="s">
        <v>78</v>
      </c>
      <c r="J64" s="253"/>
      <c r="K64" s="461"/>
      <c r="L64" s="465"/>
      <c r="M64" s="50"/>
      <c r="N64" s="33"/>
      <c r="O64" s="136"/>
      <c r="P64" s="136"/>
    </row>
    <row r="65" spans="1:16" ht="24.75" customHeight="1" x14ac:dyDescent="0.35">
      <c r="A65" s="521"/>
      <c r="B65" s="548"/>
      <c r="C65" s="546"/>
      <c r="D65" s="541"/>
      <c r="E65" s="291"/>
      <c r="F65" s="287"/>
      <c r="G65" s="364"/>
      <c r="H65" s="535"/>
      <c r="I65" s="291"/>
      <c r="J65" s="254"/>
      <c r="K65" s="461"/>
      <c r="L65" s="465"/>
      <c r="M65" s="50"/>
      <c r="N65" s="33"/>
      <c r="O65" s="136"/>
      <c r="P65" s="136"/>
    </row>
    <row r="66" spans="1:16" ht="24.75" customHeight="1" x14ac:dyDescent="0.35">
      <c r="A66" s="521"/>
      <c r="B66" s="548"/>
      <c r="C66" s="546"/>
      <c r="D66" s="541"/>
      <c r="E66" s="291"/>
      <c r="F66" s="287"/>
      <c r="G66" s="365"/>
      <c r="H66" s="535"/>
      <c r="I66" s="291"/>
      <c r="J66" s="254"/>
      <c r="K66" s="461"/>
      <c r="L66" s="465"/>
      <c r="M66" s="50"/>
      <c r="N66" s="33"/>
      <c r="O66" s="136"/>
      <c r="P66" s="136"/>
    </row>
    <row r="67" spans="1:16" ht="24.75" customHeight="1" thickBot="1" x14ac:dyDescent="0.4">
      <c r="A67" s="565"/>
      <c r="B67" s="555"/>
      <c r="C67" s="547"/>
      <c r="D67" s="542"/>
      <c r="E67" s="570"/>
      <c r="F67" s="569"/>
      <c r="G67" s="594"/>
      <c r="H67" s="536"/>
      <c r="I67" s="570"/>
      <c r="J67" s="255">
        <v>5</v>
      </c>
      <c r="K67" s="461"/>
      <c r="L67" s="465"/>
      <c r="M67" s="50"/>
      <c r="N67" s="33"/>
      <c r="O67" s="136"/>
      <c r="P67" s="136"/>
    </row>
    <row r="68" spans="1:16" ht="67.5" customHeight="1" x14ac:dyDescent="0.35">
      <c r="A68" s="522" t="s">
        <v>139</v>
      </c>
      <c r="B68" s="556" t="s">
        <v>378</v>
      </c>
      <c r="C68" s="590">
        <v>4</v>
      </c>
      <c r="D68" s="540">
        <v>3.5</v>
      </c>
      <c r="E68" s="271" t="s">
        <v>38</v>
      </c>
      <c r="F68" s="593" t="s">
        <v>218</v>
      </c>
      <c r="G68" s="502" t="s">
        <v>379</v>
      </c>
      <c r="H68" s="271" t="s">
        <v>366</v>
      </c>
      <c r="I68" s="271" t="s">
        <v>78</v>
      </c>
      <c r="J68" s="170">
        <v>4.4800000000000004</v>
      </c>
      <c r="K68" s="461"/>
      <c r="L68" s="465"/>
      <c r="M68" s="50"/>
      <c r="N68" s="33"/>
      <c r="O68" s="136"/>
      <c r="P68" s="136"/>
    </row>
    <row r="69" spans="1:16" ht="44.25" customHeight="1" x14ac:dyDescent="0.35">
      <c r="A69" s="523"/>
      <c r="B69" s="557"/>
      <c r="C69" s="591"/>
      <c r="D69" s="541"/>
      <c r="E69" s="272"/>
      <c r="F69" s="593"/>
      <c r="G69" s="503"/>
      <c r="H69" s="272"/>
      <c r="I69" s="272"/>
      <c r="J69" s="251">
        <v>4.53</v>
      </c>
      <c r="K69" s="461"/>
      <c r="L69" s="465"/>
      <c r="M69" s="50"/>
      <c r="N69" s="33"/>
      <c r="O69" s="136"/>
      <c r="P69" s="136"/>
    </row>
    <row r="70" spans="1:16" ht="39" customHeight="1" x14ac:dyDescent="0.35">
      <c r="A70" s="523"/>
      <c r="B70" s="557"/>
      <c r="C70" s="591"/>
      <c r="D70" s="541"/>
      <c r="E70" s="272"/>
      <c r="F70" s="593"/>
      <c r="G70" s="503"/>
      <c r="H70" s="272"/>
      <c r="I70" s="272"/>
      <c r="J70" s="170">
        <v>4.58</v>
      </c>
      <c r="K70" s="461"/>
      <c r="L70" s="465"/>
      <c r="M70" s="50"/>
      <c r="N70" s="33"/>
      <c r="O70" s="136"/>
      <c r="P70" s="136"/>
    </row>
    <row r="71" spans="1:16" ht="37.5" customHeight="1" thickBot="1" x14ac:dyDescent="0.4">
      <c r="A71" s="524"/>
      <c r="B71" s="558"/>
      <c r="C71" s="592"/>
      <c r="D71" s="542"/>
      <c r="E71" s="273"/>
      <c r="F71" s="593"/>
      <c r="G71" s="504"/>
      <c r="H71" s="273"/>
      <c r="I71" s="273"/>
      <c r="J71" s="170">
        <v>4.82</v>
      </c>
      <c r="K71" s="461"/>
      <c r="L71" s="465"/>
      <c r="M71" s="50"/>
      <c r="N71" s="33"/>
      <c r="O71" s="136"/>
      <c r="P71" s="136"/>
    </row>
    <row r="72" spans="1:16" ht="24.75" customHeight="1" x14ac:dyDescent="0.35">
      <c r="A72" s="522" t="s">
        <v>240</v>
      </c>
      <c r="B72" s="556" t="s">
        <v>430</v>
      </c>
      <c r="C72" s="559">
        <v>4</v>
      </c>
      <c r="D72" s="573">
        <v>3.6</v>
      </c>
      <c r="E72" s="271" t="s">
        <v>39</v>
      </c>
      <c r="F72" s="266" t="s">
        <v>264</v>
      </c>
      <c r="G72" s="502" t="s">
        <v>75</v>
      </c>
      <c r="H72" s="271" t="s">
        <v>265</v>
      </c>
      <c r="I72" s="271" t="s">
        <v>78</v>
      </c>
      <c r="J72" s="196">
        <v>4.72</v>
      </c>
      <c r="K72" s="461"/>
      <c r="L72" s="465"/>
      <c r="M72" s="49"/>
      <c r="N72" s="33"/>
      <c r="O72" s="136"/>
      <c r="P72" s="136"/>
    </row>
    <row r="73" spans="1:16" ht="24.75" customHeight="1" x14ac:dyDescent="0.35">
      <c r="A73" s="523"/>
      <c r="B73" s="557"/>
      <c r="C73" s="560"/>
      <c r="D73" s="574"/>
      <c r="E73" s="272"/>
      <c r="F73" s="266"/>
      <c r="G73" s="503"/>
      <c r="H73" s="272"/>
      <c r="I73" s="272"/>
      <c r="J73" s="170">
        <v>4.49</v>
      </c>
      <c r="K73" s="461"/>
      <c r="L73" s="465"/>
      <c r="M73" s="49"/>
      <c r="N73" s="33"/>
      <c r="O73" s="136"/>
      <c r="P73" s="136"/>
    </row>
    <row r="74" spans="1:16" ht="24.75" customHeight="1" x14ac:dyDescent="0.35">
      <c r="A74" s="523"/>
      <c r="B74" s="557"/>
      <c r="C74" s="560"/>
      <c r="D74" s="574"/>
      <c r="E74" s="272"/>
      <c r="F74" s="266"/>
      <c r="G74" s="503"/>
      <c r="H74" s="272"/>
      <c r="I74" s="272"/>
      <c r="J74" s="244"/>
      <c r="K74" s="461"/>
      <c r="L74" s="465"/>
      <c r="M74" s="49"/>
      <c r="N74" s="33"/>
      <c r="O74" s="136"/>
      <c r="P74" s="136"/>
    </row>
    <row r="75" spans="1:16" ht="24.75" customHeight="1" x14ac:dyDescent="0.35">
      <c r="A75" s="524"/>
      <c r="B75" s="558"/>
      <c r="C75" s="561"/>
      <c r="D75" s="575"/>
      <c r="E75" s="273"/>
      <c r="F75" s="266"/>
      <c r="G75" s="504"/>
      <c r="H75" s="273"/>
      <c r="I75" s="273"/>
      <c r="J75" s="244"/>
      <c r="K75" s="461"/>
      <c r="L75" s="465"/>
      <c r="M75" s="129"/>
      <c r="N75" s="33"/>
      <c r="O75" s="136"/>
      <c r="P75" s="136"/>
    </row>
    <row r="76" spans="1:16" ht="24.75" customHeight="1" x14ac:dyDescent="0.35">
      <c r="A76" s="341" t="s">
        <v>25</v>
      </c>
      <c r="B76" s="556" t="s">
        <v>26</v>
      </c>
      <c r="C76" s="388" t="s">
        <v>311</v>
      </c>
      <c r="D76" s="543">
        <v>0.7</v>
      </c>
      <c r="E76" s="291" t="s">
        <v>38</v>
      </c>
      <c r="F76" s="287" t="s">
        <v>219</v>
      </c>
      <c r="G76" s="364" t="s">
        <v>143</v>
      </c>
      <c r="H76" s="584" t="s">
        <v>30</v>
      </c>
      <c r="I76" s="553" t="s">
        <v>80</v>
      </c>
      <c r="J76" s="200"/>
      <c r="K76" s="585"/>
      <c r="L76" s="587">
        <v>97.4</v>
      </c>
      <c r="M76" s="568"/>
      <c r="N76" s="567"/>
      <c r="O76" s="136"/>
      <c r="P76" s="136"/>
    </row>
    <row r="77" spans="1:16" ht="24.75" customHeight="1" x14ac:dyDescent="0.35">
      <c r="A77" s="291"/>
      <c r="B77" s="557"/>
      <c r="C77" s="544"/>
      <c r="D77" s="543"/>
      <c r="E77" s="291"/>
      <c r="F77" s="287"/>
      <c r="G77" s="364"/>
      <c r="H77" s="537"/>
      <c r="I77" s="553"/>
      <c r="J77" s="200"/>
      <c r="K77" s="585"/>
      <c r="L77" s="587"/>
      <c r="M77" s="568"/>
      <c r="N77" s="567"/>
      <c r="O77" s="136"/>
      <c r="P77" s="136"/>
    </row>
    <row r="78" spans="1:16" ht="24.75" customHeight="1" x14ac:dyDescent="0.35">
      <c r="A78" s="291"/>
      <c r="B78" s="557"/>
      <c r="C78" s="544"/>
      <c r="D78" s="543"/>
      <c r="E78" s="291"/>
      <c r="F78" s="287"/>
      <c r="G78" s="537"/>
      <c r="H78" s="537"/>
      <c r="I78" s="553"/>
      <c r="J78" s="200"/>
      <c r="K78" s="586"/>
      <c r="L78" s="587"/>
      <c r="M78" s="568"/>
      <c r="N78" s="567"/>
      <c r="O78" s="136"/>
      <c r="P78" s="136"/>
    </row>
    <row r="79" spans="1:16" ht="24.75" customHeight="1" x14ac:dyDescent="0.35">
      <c r="A79" s="291"/>
      <c r="B79" s="558"/>
      <c r="C79" s="544"/>
      <c r="D79" s="543"/>
      <c r="E79" s="291"/>
      <c r="F79" s="287"/>
      <c r="G79" s="537"/>
      <c r="H79" s="537"/>
      <c r="I79" s="553"/>
      <c r="J79" s="200"/>
      <c r="K79" s="586"/>
      <c r="L79" s="587"/>
      <c r="M79" s="568"/>
      <c r="N79" s="567"/>
      <c r="O79" s="136"/>
      <c r="P79" s="136"/>
    </row>
    <row r="80" spans="1:16" ht="24.75" customHeight="1" x14ac:dyDescent="0.35">
      <c r="A80" s="291"/>
      <c r="B80" s="549" t="s">
        <v>130</v>
      </c>
      <c r="C80" s="388" t="s">
        <v>131</v>
      </c>
      <c r="D80" s="301" t="s">
        <v>51</v>
      </c>
      <c r="E80" s="291" t="s">
        <v>38</v>
      </c>
      <c r="F80" s="287"/>
      <c r="G80" s="364" t="s">
        <v>44</v>
      </c>
      <c r="H80" s="584" t="s">
        <v>30</v>
      </c>
      <c r="I80" s="553" t="s">
        <v>80</v>
      </c>
      <c r="J80" s="200"/>
      <c r="K80" s="572">
        <v>0.95299999999999996</v>
      </c>
      <c r="L80" s="571"/>
      <c r="M80" s="568"/>
      <c r="N80" s="567"/>
      <c r="O80" s="136"/>
      <c r="P80" s="136"/>
    </row>
    <row r="81" spans="1:16" ht="24.75" customHeight="1" x14ac:dyDescent="0.35">
      <c r="A81" s="291"/>
      <c r="B81" s="549"/>
      <c r="C81" s="544"/>
      <c r="D81" s="301"/>
      <c r="E81" s="291"/>
      <c r="F81" s="287"/>
      <c r="G81" s="364"/>
      <c r="H81" s="537"/>
      <c r="I81" s="553"/>
      <c r="J81" s="200"/>
      <c r="K81" s="572"/>
      <c r="L81" s="571"/>
      <c r="M81" s="568"/>
      <c r="N81" s="567"/>
      <c r="O81" s="136"/>
      <c r="P81" s="136"/>
    </row>
    <row r="82" spans="1:16" ht="24.75" customHeight="1" x14ac:dyDescent="0.35">
      <c r="A82" s="291"/>
      <c r="B82" s="549"/>
      <c r="C82" s="544"/>
      <c r="D82" s="301"/>
      <c r="E82" s="291"/>
      <c r="F82" s="287"/>
      <c r="G82" s="537"/>
      <c r="H82" s="537"/>
      <c r="I82" s="553"/>
      <c r="J82" s="200"/>
      <c r="K82" s="572">
        <v>0.95</v>
      </c>
      <c r="L82" s="571"/>
      <c r="M82" s="568"/>
      <c r="N82" s="33"/>
      <c r="O82" s="136"/>
      <c r="P82" s="136"/>
    </row>
    <row r="83" spans="1:16" ht="24.75" customHeight="1" x14ac:dyDescent="0.35">
      <c r="A83" s="291"/>
      <c r="B83" s="549"/>
      <c r="C83" s="544"/>
      <c r="D83" s="290"/>
      <c r="E83" s="291"/>
      <c r="F83" s="287"/>
      <c r="G83" s="537"/>
      <c r="H83" s="537"/>
      <c r="I83" s="553"/>
      <c r="J83" s="200"/>
      <c r="K83" s="572"/>
      <c r="L83" s="571"/>
      <c r="M83" s="568"/>
      <c r="N83" s="33"/>
      <c r="O83" s="136"/>
      <c r="P83" s="136"/>
    </row>
    <row r="84" spans="1:16" ht="24.75" customHeight="1" x14ac:dyDescent="0.35">
      <c r="A84" s="291"/>
      <c r="B84" s="549" t="s">
        <v>58</v>
      </c>
      <c r="C84" s="563">
        <v>4</v>
      </c>
      <c r="D84" s="588">
        <v>3.5</v>
      </c>
      <c r="E84" s="291" t="s">
        <v>38</v>
      </c>
      <c r="F84" s="287"/>
      <c r="G84" s="364" t="s">
        <v>144</v>
      </c>
      <c r="H84" s="584" t="s">
        <v>187</v>
      </c>
      <c r="I84" s="553" t="s">
        <v>78</v>
      </c>
      <c r="J84" s="135" t="s">
        <v>346</v>
      </c>
      <c r="K84" s="585"/>
      <c r="L84" s="465"/>
      <c r="M84" s="132"/>
      <c r="N84" s="33"/>
      <c r="O84" s="136"/>
      <c r="P84" s="136"/>
    </row>
    <row r="85" spans="1:16" ht="24.75" customHeight="1" x14ac:dyDescent="0.35">
      <c r="A85" s="291"/>
      <c r="B85" s="549"/>
      <c r="C85" s="564"/>
      <c r="D85" s="588"/>
      <c r="E85" s="291"/>
      <c r="F85" s="287"/>
      <c r="G85" s="364"/>
      <c r="H85" s="537"/>
      <c r="I85" s="553"/>
      <c r="J85" s="135" t="s">
        <v>346</v>
      </c>
      <c r="K85" s="585"/>
      <c r="L85" s="465"/>
      <c r="M85" s="54"/>
      <c r="N85" s="33"/>
      <c r="O85" s="136"/>
      <c r="P85" s="136"/>
    </row>
    <row r="86" spans="1:16" ht="24.75" customHeight="1" x14ac:dyDescent="0.35">
      <c r="A86" s="291"/>
      <c r="B86" s="549"/>
      <c r="C86" s="564"/>
      <c r="D86" s="588"/>
      <c r="E86" s="291"/>
      <c r="F86" s="287"/>
      <c r="G86" s="537"/>
      <c r="H86" s="537"/>
      <c r="I86" s="553"/>
      <c r="J86" s="225">
        <v>4.5</v>
      </c>
      <c r="K86" s="320"/>
      <c r="L86" s="465"/>
      <c r="M86" s="54"/>
      <c r="N86" s="33"/>
      <c r="O86" s="136"/>
      <c r="P86" s="136"/>
    </row>
    <row r="87" spans="1:16" ht="24.75" customHeight="1" x14ac:dyDescent="0.35">
      <c r="A87" s="291"/>
      <c r="B87" s="549"/>
      <c r="C87" s="564"/>
      <c r="D87" s="589"/>
      <c r="E87" s="291"/>
      <c r="F87" s="287"/>
      <c r="G87" s="537"/>
      <c r="H87" s="537"/>
      <c r="I87" s="553"/>
      <c r="J87" s="225">
        <v>4.5999999999999996</v>
      </c>
      <c r="K87" s="320"/>
      <c r="L87" s="465"/>
      <c r="M87" s="84"/>
      <c r="N87" s="33"/>
      <c r="O87" s="136"/>
      <c r="P87" s="136"/>
    </row>
    <row r="88" spans="1:16" ht="24.75" customHeight="1" x14ac:dyDescent="0.35">
      <c r="A88" s="291"/>
      <c r="B88" s="549" t="s">
        <v>299</v>
      </c>
      <c r="C88" s="388" t="s">
        <v>159</v>
      </c>
      <c r="D88" s="301" t="s">
        <v>160</v>
      </c>
      <c r="E88" s="291" t="s">
        <v>38</v>
      </c>
      <c r="F88" s="287"/>
      <c r="G88" s="364" t="s">
        <v>161</v>
      </c>
      <c r="H88" s="584" t="s">
        <v>30</v>
      </c>
      <c r="I88" s="553" t="s">
        <v>79</v>
      </c>
      <c r="J88" s="200"/>
      <c r="K88" s="583">
        <v>4.68</v>
      </c>
      <c r="L88" s="465"/>
      <c r="M88" s="568"/>
      <c r="N88" s="33"/>
      <c r="O88" s="136"/>
      <c r="P88" s="136"/>
    </row>
    <row r="89" spans="1:16" ht="24.75" customHeight="1" x14ac:dyDescent="0.35">
      <c r="A89" s="291"/>
      <c r="B89" s="549"/>
      <c r="C89" s="544"/>
      <c r="D89" s="301"/>
      <c r="E89" s="291"/>
      <c r="F89" s="287"/>
      <c r="G89" s="364"/>
      <c r="H89" s="537"/>
      <c r="I89" s="553"/>
      <c r="J89" s="200"/>
      <c r="K89" s="583"/>
      <c r="L89" s="465"/>
      <c r="M89" s="568"/>
      <c r="N89" s="33"/>
      <c r="O89" s="136"/>
      <c r="P89" s="136"/>
    </row>
    <row r="90" spans="1:16" ht="24.75" customHeight="1" x14ac:dyDescent="0.35">
      <c r="A90" s="291"/>
      <c r="B90" s="549"/>
      <c r="C90" s="544"/>
      <c r="D90" s="301"/>
      <c r="E90" s="291"/>
      <c r="F90" s="287"/>
      <c r="G90" s="537"/>
      <c r="H90" s="537"/>
      <c r="I90" s="553"/>
      <c r="J90" s="200"/>
      <c r="K90" s="583">
        <v>4.9000000000000004</v>
      </c>
      <c r="L90" s="465"/>
      <c r="M90" s="54"/>
      <c r="N90" s="33"/>
      <c r="O90" s="136"/>
      <c r="P90" s="136"/>
    </row>
    <row r="91" spans="1:16" ht="24.75" customHeight="1" x14ac:dyDescent="0.35">
      <c r="A91" s="291"/>
      <c r="B91" s="549"/>
      <c r="C91" s="544"/>
      <c r="D91" s="290"/>
      <c r="E91" s="291"/>
      <c r="F91" s="287"/>
      <c r="G91" s="537"/>
      <c r="H91" s="537"/>
      <c r="I91" s="553"/>
      <c r="J91" s="200"/>
      <c r="K91" s="583"/>
      <c r="L91" s="465"/>
      <c r="M91" s="84"/>
      <c r="N91" s="33"/>
      <c r="O91" s="136"/>
      <c r="P91" s="136"/>
    </row>
    <row r="92" spans="1:16" ht="29.25" customHeight="1" x14ac:dyDescent="0.35">
      <c r="A92" s="1"/>
      <c r="E92" s="1"/>
      <c r="F92" s="1"/>
      <c r="M92" s="1"/>
      <c r="N92" s="6">
        <v>1</v>
      </c>
    </row>
    <row r="93" spans="1:16" x14ac:dyDescent="0.35">
      <c r="F93" s="6"/>
      <c r="G93" s="12"/>
      <c r="H93" s="12"/>
      <c r="I93" s="12"/>
      <c r="J93" s="56"/>
      <c r="K93" s="57"/>
      <c r="L93" s="56"/>
      <c r="M93" s="37"/>
    </row>
    <row r="94" spans="1:16" ht="16" thickBot="1" x14ac:dyDescent="0.4">
      <c r="F94" s="6"/>
      <c r="J94" s="6"/>
      <c r="K94" s="6"/>
      <c r="L94" s="6"/>
    </row>
    <row r="95" spans="1:16" ht="15.75" customHeight="1" x14ac:dyDescent="0.35">
      <c r="F95" s="416" t="s">
        <v>449</v>
      </c>
      <c r="G95" s="23" t="s">
        <v>7</v>
      </c>
      <c r="H95" s="23"/>
      <c r="I95" s="41">
        <v>44</v>
      </c>
      <c r="J95" s="70"/>
      <c r="K95" s="6"/>
      <c r="L95" s="6"/>
    </row>
    <row r="96" spans="1:16" x14ac:dyDescent="0.35">
      <c r="B96" s="400" t="s">
        <v>111</v>
      </c>
      <c r="C96" s="400"/>
      <c r="D96" s="400"/>
      <c r="E96" s="59"/>
      <c r="F96" s="417"/>
      <c r="G96" s="19" t="s">
        <v>8</v>
      </c>
      <c r="H96" s="19"/>
      <c r="I96" s="42">
        <v>44</v>
      </c>
      <c r="J96" s="70"/>
      <c r="K96" s="126"/>
      <c r="L96" s="6"/>
    </row>
    <row r="97" spans="1:16" ht="16" thickBot="1" x14ac:dyDescent="0.4">
      <c r="C97" s="13"/>
      <c r="D97" s="13"/>
      <c r="E97" s="59"/>
      <c r="F97" s="418"/>
      <c r="G97" s="24" t="s">
        <v>9</v>
      </c>
      <c r="H97" s="24"/>
      <c r="I97" s="44">
        <f>I96/I95*100</f>
        <v>100</v>
      </c>
      <c r="J97" s="121"/>
      <c r="K97" s="6"/>
      <c r="L97" s="6"/>
    </row>
    <row r="98" spans="1:16" ht="16.5" customHeight="1" thickBot="1" x14ac:dyDescent="0.4">
      <c r="C98" s="15" t="s">
        <v>62</v>
      </c>
      <c r="D98" s="29" t="s">
        <v>65</v>
      </c>
      <c r="E98" s="59"/>
      <c r="F98" s="416" t="s">
        <v>450</v>
      </c>
      <c r="G98" s="23" t="s">
        <v>7</v>
      </c>
      <c r="H98" s="23"/>
      <c r="I98" s="41">
        <v>24</v>
      </c>
      <c r="J98" s="70"/>
      <c r="K98" s="6"/>
      <c r="L98" s="6"/>
    </row>
    <row r="99" spans="1:16" ht="16" thickBot="1" x14ac:dyDescent="0.4">
      <c r="C99" s="15" t="s">
        <v>63</v>
      </c>
      <c r="D99" s="29" t="s">
        <v>66</v>
      </c>
      <c r="E99" s="59"/>
      <c r="F99" s="417"/>
      <c r="G99" s="19" t="s">
        <v>8</v>
      </c>
      <c r="H99" s="19"/>
      <c r="I99" s="42">
        <v>24</v>
      </c>
      <c r="J99" s="70"/>
      <c r="K99" s="6"/>
      <c r="L99" s="6"/>
    </row>
    <row r="100" spans="1:16" ht="16" thickBot="1" x14ac:dyDescent="0.4">
      <c r="C100" s="15" t="s">
        <v>64</v>
      </c>
      <c r="D100" s="29" t="s">
        <v>66</v>
      </c>
      <c r="E100" s="59"/>
      <c r="F100" s="418"/>
      <c r="G100" s="24" t="s">
        <v>9</v>
      </c>
      <c r="H100" s="24"/>
      <c r="I100" s="124">
        <f>I99/I98*100</f>
        <v>100</v>
      </c>
      <c r="J100" s="123"/>
      <c r="K100" s="6"/>
      <c r="L100" s="6"/>
    </row>
    <row r="101" spans="1:16" ht="15.75" customHeight="1" x14ac:dyDescent="0.35">
      <c r="C101" s="13"/>
      <c r="D101" s="13"/>
      <c r="E101" s="59"/>
      <c r="F101" s="416" t="s">
        <v>451</v>
      </c>
      <c r="G101" s="25" t="s">
        <v>7</v>
      </c>
      <c r="H101" s="25"/>
      <c r="I101" s="41">
        <v>20</v>
      </c>
      <c r="J101" s="70"/>
      <c r="K101" s="6"/>
      <c r="L101" s="6"/>
    </row>
    <row r="102" spans="1:16" x14ac:dyDescent="0.35">
      <c r="C102" s="13"/>
      <c r="D102" s="13"/>
      <c r="E102" s="59"/>
      <c r="F102" s="417"/>
      <c r="G102" s="21" t="s">
        <v>8</v>
      </c>
      <c r="H102" s="21"/>
      <c r="I102" s="42">
        <v>20</v>
      </c>
      <c r="J102" s="70"/>
      <c r="K102" s="6"/>
      <c r="L102" s="6"/>
    </row>
    <row r="103" spans="1:16" ht="16" thickBot="1" x14ac:dyDescent="0.4">
      <c r="C103" s="13"/>
      <c r="D103" s="13"/>
      <c r="E103" s="59"/>
      <c r="F103" s="418"/>
      <c r="G103" s="26" t="s">
        <v>9</v>
      </c>
      <c r="H103" s="26"/>
      <c r="I103" s="44">
        <f>I102/I101*100</f>
        <v>100</v>
      </c>
      <c r="J103" s="121"/>
      <c r="K103" s="6"/>
      <c r="L103" s="6"/>
    </row>
    <row r="104" spans="1:16" s="6" customFormat="1" x14ac:dyDescent="0.35">
      <c r="A104" s="57"/>
      <c r="C104" s="13"/>
      <c r="D104" s="13"/>
      <c r="E104" s="59"/>
      <c r="F104" s="58"/>
      <c r="G104" s="21"/>
      <c r="H104" s="21"/>
      <c r="I104" s="13"/>
      <c r="M104" s="83"/>
      <c r="O104" s="83"/>
      <c r="P104" s="83"/>
    </row>
    <row r="105" spans="1:16" s="6" customFormat="1" x14ac:dyDescent="0.35">
      <c r="A105" s="57"/>
      <c r="C105" s="13"/>
      <c r="D105" s="13"/>
      <c r="E105" s="59"/>
      <c r="F105" s="58"/>
      <c r="G105" s="21"/>
      <c r="H105" s="21"/>
      <c r="I105" s="22"/>
      <c r="M105" s="83"/>
      <c r="O105" s="83"/>
      <c r="P105" s="83"/>
    </row>
    <row r="106" spans="1:16" s="6" customFormat="1" x14ac:dyDescent="0.35">
      <c r="A106" s="57"/>
      <c r="E106" s="87"/>
      <c r="M106" s="83"/>
      <c r="O106" s="83"/>
      <c r="P106" s="83"/>
    </row>
  </sheetData>
  <mergeCells count="229">
    <mergeCell ref="B56:B59"/>
    <mergeCell ref="C56:C59"/>
    <mergeCell ref="D56:D59"/>
    <mergeCell ref="E56:E59"/>
    <mergeCell ref="F56:F59"/>
    <mergeCell ref="G56:G59"/>
    <mergeCell ref="H56:H59"/>
    <mergeCell ref="I56:I59"/>
    <mergeCell ref="B60:B63"/>
    <mergeCell ref="C60:C63"/>
    <mergeCell ref="D60:D63"/>
    <mergeCell ref="E60:E63"/>
    <mergeCell ref="F60:F63"/>
    <mergeCell ref="G60:G63"/>
    <mergeCell ref="H60:H63"/>
    <mergeCell ref="I60:I63"/>
    <mergeCell ref="A12:A15"/>
    <mergeCell ref="D84:D87"/>
    <mergeCell ref="L12:L15"/>
    <mergeCell ref="A68:A71"/>
    <mergeCell ref="B68:B71"/>
    <mergeCell ref="C68:C71"/>
    <mergeCell ref="D68:D71"/>
    <mergeCell ref="E68:E71"/>
    <mergeCell ref="F68:F71"/>
    <mergeCell ref="G68:G71"/>
    <mergeCell ref="H68:H71"/>
    <mergeCell ref="B20:B23"/>
    <mergeCell ref="I24:I27"/>
    <mergeCell ref="F16:F27"/>
    <mergeCell ref="G64:G67"/>
    <mergeCell ref="B16:B19"/>
    <mergeCell ref="E84:E87"/>
    <mergeCell ref="K68:K69"/>
    <mergeCell ref="D28:D31"/>
    <mergeCell ref="E40:E43"/>
    <mergeCell ref="K54:K55"/>
    <mergeCell ref="K36:K37"/>
    <mergeCell ref="K38:K39"/>
    <mergeCell ref="K42:K43"/>
    <mergeCell ref="K88:K89"/>
    <mergeCell ref="H88:H91"/>
    <mergeCell ref="H80:H83"/>
    <mergeCell ref="H84:H87"/>
    <mergeCell ref="I84:I87"/>
    <mergeCell ref="K90:K91"/>
    <mergeCell ref="K76:K77"/>
    <mergeCell ref="M88:M89"/>
    <mergeCell ref="L84:L87"/>
    <mergeCell ref="K86:K87"/>
    <mergeCell ref="K82:K83"/>
    <mergeCell ref="H76:H79"/>
    <mergeCell ref="K78:K79"/>
    <mergeCell ref="L88:L91"/>
    <mergeCell ref="L76:L79"/>
    <mergeCell ref="I88:I91"/>
    <mergeCell ref="M82:M83"/>
    <mergeCell ref="K84:K85"/>
    <mergeCell ref="M76:M79"/>
    <mergeCell ref="L52:L55"/>
    <mergeCell ref="D52:D55"/>
    <mergeCell ref="H52:H55"/>
    <mergeCell ref="I52:I55"/>
    <mergeCell ref="D40:D43"/>
    <mergeCell ref="E52:E55"/>
    <mergeCell ref="F52:F55"/>
    <mergeCell ref="D44:D47"/>
    <mergeCell ref="K52:K53"/>
    <mergeCell ref="G40:G43"/>
    <mergeCell ref="G52:G55"/>
    <mergeCell ref="G48:G51"/>
    <mergeCell ref="H48:H51"/>
    <mergeCell ref="I48:I51"/>
    <mergeCell ref="E20:E23"/>
    <mergeCell ref="G20:G23"/>
    <mergeCell ref="E16:E19"/>
    <mergeCell ref="D16:D19"/>
    <mergeCell ref="C20:C23"/>
    <mergeCell ref="G24:G27"/>
    <mergeCell ref="G36:G39"/>
    <mergeCell ref="E36:E39"/>
    <mergeCell ref="C36:C39"/>
    <mergeCell ref="G16:G19"/>
    <mergeCell ref="G28:G31"/>
    <mergeCell ref="E28:E31"/>
    <mergeCell ref="F28:F31"/>
    <mergeCell ref="D36:D39"/>
    <mergeCell ref="N80:N81"/>
    <mergeCell ref="M80:M81"/>
    <mergeCell ref="F64:F67"/>
    <mergeCell ref="E64:E67"/>
    <mergeCell ref="E80:E83"/>
    <mergeCell ref="D80:D83"/>
    <mergeCell ref="L80:L83"/>
    <mergeCell ref="K80:K81"/>
    <mergeCell ref="N76:N79"/>
    <mergeCell ref="I80:I83"/>
    <mergeCell ref="L72:L75"/>
    <mergeCell ref="I64:I67"/>
    <mergeCell ref="I76:I79"/>
    <mergeCell ref="L64:L67"/>
    <mergeCell ref="G76:G79"/>
    <mergeCell ref="K74:K75"/>
    <mergeCell ref="K72:K73"/>
    <mergeCell ref="I68:I71"/>
    <mergeCell ref="K70:K71"/>
    <mergeCell ref="H72:H75"/>
    <mergeCell ref="I72:I75"/>
    <mergeCell ref="G80:G83"/>
    <mergeCell ref="L68:L71"/>
    <mergeCell ref="D72:D75"/>
    <mergeCell ref="F72:F75"/>
    <mergeCell ref="A76:A91"/>
    <mergeCell ref="B64:B67"/>
    <mergeCell ref="B76:B79"/>
    <mergeCell ref="B88:B91"/>
    <mergeCell ref="B40:B43"/>
    <mergeCell ref="C76:C79"/>
    <mergeCell ref="C80:C83"/>
    <mergeCell ref="A72:A75"/>
    <mergeCell ref="B72:B75"/>
    <mergeCell ref="C72:C75"/>
    <mergeCell ref="C40:C43"/>
    <mergeCell ref="B84:B87"/>
    <mergeCell ref="C84:C87"/>
    <mergeCell ref="B52:B55"/>
    <mergeCell ref="C52:C55"/>
    <mergeCell ref="B44:B47"/>
    <mergeCell ref="C44:C47"/>
    <mergeCell ref="A16:A67"/>
    <mergeCell ref="B24:B27"/>
    <mergeCell ref="C16:C19"/>
    <mergeCell ref="B28:B31"/>
    <mergeCell ref="C28:C31"/>
    <mergeCell ref="D20:D23"/>
    <mergeCell ref="A1:A4"/>
    <mergeCell ref="B1:L4"/>
    <mergeCell ref="L8:L11"/>
    <mergeCell ref="B8:B11"/>
    <mergeCell ref="E8:E11"/>
    <mergeCell ref="D8:D11"/>
    <mergeCell ref="F8:F11"/>
    <mergeCell ref="C8:C11"/>
    <mergeCell ref="G8:G11"/>
    <mergeCell ref="H8:H11"/>
    <mergeCell ref="I8:I11"/>
    <mergeCell ref="K8:K9"/>
    <mergeCell ref="K10:K11"/>
    <mergeCell ref="A8:A11"/>
    <mergeCell ref="B12:B15"/>
    <mergeCell ref="C12:C15"/>
    <mergeCell ref="D12:D15"/>
    <mergeCell ref="E12:E15"/>
    <mergeCell ref="F12:F15"/>
    <mergeCell ref="G12:G15"/>
    <mergeCell ref="H12:H15"/>
    <mergeCell ref="I12:I15"/>
    <mergeCell ref="K12:K13"/>
    <mergeCell ref="K14:K15"/>
    <mergeCell ref="F101:F103"/>
    <mergeCell ref="G88:G91"/>
    <mergeCell ref="F76:F91"/>
    <mergeCell ref="F36:F47"/>
    <mergeCell ref="F98:F100"/>
    <mergeCell ref="G44:G47"/>
    <mergeCell ref="C24:C27"/>
    <mergeCell ref="D24:D27"/>
    <mergeCell ref="E24:E27"/>
    <mergeCell ref="B96:D96"/>
    <mergeCell ref="E72:E75"/>
    <mergeCell ref="G72:G75"/>
    <mergeCell ref="D64:D67"/>
    <mergeCell ref="E76:E79"/>
    <mergeCell ref="D76:D79"/>
    <mergeCell ref="D88:D91"/>
    <mergeCell ref="C88:C91"/>
    <mergeCell ref="C64:C67"/>
    <mergeCell ref="E88:E91"/>
    <mergeCell ref="F95:F97"/>
    <mergeCell ref="E44:E47"/>
    <mergeCell ref="G84:G87"/>
    <mergeCell ref="B36:B39"/>
    <mergeCell ref="B80:B83"/>
    <mergeCell ref="K66:K67"/>
    <mergeCell ref="I36:I39"/>
    <mergeCell ref="H28:H31"/>
    <mergeCell ref="I28:I31"/>
    <mergeCell ref="K28:K29"/>
    <mergeCell ref="K16:K17"/>
    <mergeCell ref="K20:K21"/>
    <mergeCell ref="H24:H27"/>
    <mergeCell ref="I16:I19"/>
    <mergeCell ref="H16:H19"/>
    <mergeCell ref="K18:K19"/>
    <mergeCell ref="H64:H67"/>
    <mergeCell ref="K64:K65"/>
    <mergeCell ref="K30:K31"/>
    <mergeCell ref="L16:L19"/>
    <mergeCell ref="H44:H47"/>
    <mergeCell ref="I44:I47"/>
    <mergeCell ref="L24:L27"/>
    <mergeCell ref="L20:L23"/>
    <mergeCell ref="K22:K23"/>
    <mergeCell ref="K24:K25"/>
    <mergeCell ref="K26:K27"/>
    <mergeCell ref="K44:K45"/>
    <mergeCell ref="L44:L47"/>
    <mergeCell ref="K46:K47"/>
    <mergeCell ref="H36:H39"/>
    <mergeCell ref="H40:H43"/>
    <mergeCell ref="I40:I43"/>
    <mergeCell ref="K40:K41"/>
    <mergeCell ref="H20:H23"/>
    <mergeCell ref="I20:I23"/>
    <mergeCell ref="L36:L39"/>
    <mergeCell ref="L40:L43"/>
    <mergeCell ref="L28:L31"/>
    <mergeCell ref="B32:B35"/>
    <mergeCell ref="C32:C35"/>
    <mergeCell ref="D32:D35"/>
    <mergeCell ref="E32:E35"/>
    <mergeCell ref="F32:F35"/>
    <mergeCell ref="G32:G35"/>
    <mergeCell ref="H32:H35"/>
    <mergeCell ref="I32:I35"/>
    <mergeCell ref="B48:B51"/>
    <mergeCell ref="C48:C51"/>
    <mergeCell ref="D48:D51"/>
    <mergeCell ref="E48:E51"/>
  </mergeCells>
  <phoneticPr fontId="4" type="noConversion"/>
  <conditionalFormatting sqref="M8 M76 M16:M17 M40:M42 M27:M38 M19:M25">
    <cfRule type="cellIs" dxfId="25" priority="77" stopIfTrue="1" operator="equal">
      <formula>$K$5</formula>
    </cfRule>
    <cfRule type="cellIs" dxfId="24" priority="78" stopIfTrue="1" operator="equal">
      <formula>$K$6</formula>
    </cfRule>
  </conditionalFormatting>
  <conditionalFormatting sqref="M91">
    <cfRule type="cellIs" dxfId="23" priority="71" stopIfTrue="1" operator="equal">
      <formula>$K$5</formula>
    </cfRule>
    <cfRule type="cellIs" dxfId="22" priority="72" stopIfTrue="1" operator="equal">
      <formula>$K$6</formula>
    </cfRule>
  </conditionalFormatting>
  <conditionalFormatting sqref="M9">
    <cfRule type="cellIs" dxfId="21" priority="63" stopIfTrue="1" operator="equal">
      <formula>$K$5</formula>
    </cfRule>
    <cfRule type="cellIs" dxfId="20" priority="64" stopIfTrue="1" operator="equal">
      <formula>$K$6</formula>
    </cfRule>
  </conditionalFormatting>
  <conditionalFormatting sqref="M10">
    <cfRule type="cellIs" dxfId="19" priority="53" stopIfTrue="1" operator="equal">
      <formula>$K$5</formula>
    </cfRule>
    <cfRule type="cellIs" dxfId="18" priority="54" stopIfTrue="1" operator="equal">
      <formula>$K$6</formula>
    </cfRule>
  </conditionalFormatting>
  <conditionalFormatting sqref="M39">
    <cfRule type="cellIs" dxfId="17" priority="37" stopIfTrue="1" operator="equal">
      <formula>$K$5</formula>
    </cfRule>
    <cfRule type="cellIs" dxfId="16" priority="38" stopIfTrue="1" operator="equal">
      <formula>$K$6</formula>
    </cfRule>
  </conditionalFormatting>
  <conditionalFormatting sqref="M44:M51">
    <cfRule type="cellIs" dxfId="15" priority="33" stopIfTrue="1" operator="equal">
      <formula>$K$5</formula>
    </cfRule>
    <cfRule type="cellIs" dxfId="14" priority="34" stopIfTrue="1" operator="equal">
      <formula>$K$6</formula>
    </cfRule>
  </conditionalFormatting>
  <conditionalFormatting sqref="M11:M15">
    <cfRule type="cellIs" dxfId="13" priority="23" stopIfTrue="1" operator="equal">
      <formula>$K$5</formula>
    </cfRule>
    <cfRule type="cellIs" dxfId="12" priority="24" stopIfTrue="1" operator="equal">
      <formula>$K$6</formula>
    </cfRule>
  </conditionalFormatting>
  <conditionalFormatting sqref="M90">
    <cfRule type="cellIs" dxfId="11" priority="19" stopIfTrue="1" operator="equal">
      <formula>$K$5</formula>
    </cfRule>
    <cfRule type="cellIs" dxfId="10" priority="20" stopIfTrue="1" operator="equal">
      <formula>$K$6</formula>
    </cfRule>
  </conditionalFormatting>
  <conditionalFormatting sqref="M75">
    <cfRule type="cellIs" dxfId="9" priority="13" stopIfTrue="1" operator="equal">
      <formula>#REF!</formula>
    </cfRule>
    <cfRule type="cellIs" dxfId="8" priority="14" stopIfTrue="1" operator="equal">
      <formula>#REF!</formula>
    </cfRule>
  </conditionalFormatting>
  <conditionalFormatting sqref="M87">
    <cfRule type="cellIs" dxfId="7" priority="9" stopIfTrue="1" operator="equal">
      <formula>$K$5</formula>
    </cfRule>
    <cfRule type="cellIs" dxfId="6" priority="10" stopIfTrue="1" operator="equal">
      <formula>$K$6</formula>
    </cfRule>
  </conditionalFormatting>
  <conditionalFormatting sqref="M86">
    <cfRule type="cellIs" dxfId="5" priority="7" stopIfTrue="1" operator="equal">
      <formula>$K$5</formula>
    </cfRule>
    <cfRule type="cellIs" dxfId="4" priority="8" stopIfTrue="1" operator="equal">
      <formula>$K$6</formula>
    </cfRule>
  </conditionalFormatting>
  <conditionalFormatting sqref="M85">
    <cfRule type="cellIs" dxfId="3" priority="5" stopIfTrue="1" operator="equal">
      <formula>$K$5</formula>
    </cfRule>
    <cfRule type="cellIs" dxfId="2" priority="6" stopIfTrue="1" operator="equal">
      <formula>$K$6</formula>
    </cfRule>
  </conditionalFormatting>
  <conditionalFormatting sqref="M43">
    <cfRule type="cellIs" dxfId="1" priority="3" stopIfTrue="1" operator="equal">
      <formula>$K$5</formula>
    </cfRule>
    <cfRule type="cellIs" dxfId="0" priority="4" stopIfTrue="1" operator="equal">
      <formula>$K$6</formula>
    </cfRule>
  </conditionalFormatting>
  <printOptions horizontalCentered="1"/>
  <pageMargins left="0.78740157480314965" right="0.78740157480314965" top="0.98425196850393704" bottom="0.82677165354330717" header="0" footer="0.23622047244094491"/>
  <pageSetup paperSize="5" scale="30" orientation="portrait" r:id="rId1"/>
  <headerFooter alignWithMargins="0">
    <oddFooter>&amp;L&amp;"Pegasus,Normal"&amp;8Seguimiento cumplimiento MetasProcesos del SIG 
Yamile Mateus
&amp;6Revisión No. 2&amp;C&amp;"Pegasus,Normal"&amp;8
&amp;6Aprobado por:
Director Ejecutivo&amp;R&amp;"Pegasus,Normal"&amp;8Página &amp;P de &amp;N
03/02/2021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Diana Wilches</cp:lastModifiedBy>
  <cp:lastPrinted>2020-03-10T19:51:43Z</cp:lastPrinted>
  <dcterms:created xsi:type="dcterms:W3CDTF">2001-10-02T14:09:05Z</dcterms:created>
  <dcterms:modified xsi:type="dcterms:W3CDTF">2021-04-12T14:25:30Z</dcterms:modified>
</cp:coreProperties>
</file>