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Planeacion\CONTRALORÍA\PLANES DE MEJORAMIENTO\PLAN DE MEJORAMIENTO 2023\"/>
    </mc:Choice>
  </mc:AlternateContent>
  <xr:revisionPtr revIDLastSave="0" documentId="13_ncr:1_{064444E5-EACC-476D-9B97-342CDE8FFBA8}" xr6:coauthVersionLast="47" xr6:coauthVersionMax="47" xr10:uidLastSave="{00000000-0000-0000-0000-000000000000}"/>
  <bookViews>
    <workbookView xWindow="-120" yWindow="-120" windowWidth="20730" windowHeight="1104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4" i="1" l="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<sst xmlns="http://schemas.openxmlformats.org/spreadsheetml/2006/main" count="619" uniqueCount="425">
  <si>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</si>
  <si>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</si>
  <si>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</si>
  <si>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</si>
  <si>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</si>
  <si>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</si>
  <si>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</si>
  <si>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</si>
  <si>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</si>
  <si>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</si>
  <si>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</si>
  <si>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</si>
  <si>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</si>
  <si>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</si>
  <si>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</si>
  <si>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</si>
  <si>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</si>
  <si>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</si>
  <si>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</si>
  <si>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</si>
  <si>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</si>
  <si>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</si>
  <si>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</si>
  <si>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</si>
  <si>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</si>
  <si>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</si>
  <si>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</si>
  <si>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</si>
  <si>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</si>
  <si>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</si>
  <si>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</si>
  <si>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</si>
  <si>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</si>
  <si>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</si>
  <si>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</si>
  <si>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</si>
  <si>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</si>
  <si>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</si>
  <si>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</si>
  <si>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</si>
  <si>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</si>
  <si>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</si>
  <si>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</si>
  <si>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</si>
  <si>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</si>
  <si>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</si>
  <si>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</si>
  <si>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</si>
  <si>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</si>
  <si>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</si>
  <si>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</si>
  <si>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</si>
  <si>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</si>
  <si>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</si>
  <si>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</si>
  <si>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</si>
  <si>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</si>
  <si>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</si>
  <si>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</si>
  <si>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</si>
  <si>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</si>
  <si>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</si>
  <si>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</si>
  <si>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</si>
  <si>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</si>
  <si>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</si>
  <si>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</si>
  <si>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</si>
  <si>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</si>
  <si>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</si>
  <si>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</si>
  <si>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</si>
  <si>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</si>
  <si>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</si>
  <si>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</si>
  <si>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</si>
  <si>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</si>
  <si>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</si>
  <si>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</si>
  <si>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</si>
  <si>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</si>
  <si>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</si>
  <si>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</si>
  <si>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</si>
  <si>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</si>
  <si>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</si>
  <si>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</si>
  <si>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</si>
  <si>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</si>
  <si>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</si>
  <si>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</si>
  <si>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</si>
  <si>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</si>
  <si>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</si>
  <si>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</si>
  <si>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</si>
  <si>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</si>
  <si>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</si>
  <si>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</si>
  <si>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</si>
  <si>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</si>
  <si>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H14 2015</t>
  </si>
  <si>
    <t>(A) Organización industrial de las telecomunicaciones en Colombia: Pérdidas de bienestar para los usuarios por baja competencia en el mercado de telecomunicaciones</t>
  </si>
  <si>
    <t>Mercado de telecomunicaciones concentrado y precios altos</t>
  </si>
  <si>
    <t>Analizar condiciones de competencia en los mercados de telecomunicaciones en el país e implementar medidas regulatorias pro-competitivas en donde se estime pertinente.</t>
  </si>
  <si>
    <t>Se adelantan y/o adelantarán proyectos regulatorios de análisis de competencia en los siguientes temas: (i) Revisión esquemas de remuneración móvil y del mercado minorista "Voz Saliente Móvil"; (ii) Revisión de los mercados fijos; (iii) Revisión del mercado portador; (iv) Promoción de la conectividad en zonas de difícil acceso.</t>
  </si>
  <si>
    <t>Decisiones regulatorias de cada proyecto.</t>
  </si>
  <si>
    <t>H17 2015</t>
  </si>
  <si>
    <t>(A) Concentración y ARPU de mercado de TV por suscripción: No se observa una acción efectiva y eficaz sobre la conectividad que debe existir entre espectro radioeléctrico de TV abierta y el equipo receptor del ciudadano (televisor), dicho cuello de botella podría representar una barrera para el logro de políticas públicas de TV, promoción de la competencia y desarrollo de la industria.</t>
  </si>
  <si>
    <t>Mercado concentrado y precios altos</t>
  </si>
  <si>
    <t>Analizar condiciones de competencia en los mercados audiovisuales en el país e implementar medidas regulatorias pro-competitivas en donde se estime pertinente</t>
  </si>
  <si>
    <t xml:space="preserve">Se adelantará el proyecto regulatorio “Revisión de los mercados de servicios fijos”, dentro del cual se analizará el servicio de televisión por suscripción y televisión comunitaria. </t>
  </si>
  <si>
    <t xml:space="preserve">Encuestas de hábitos y usos de los de servicios de comunicaciones fijos y recopilación de información siguiendo una metodología tipo análisis conjoint (1), Decisión regulatoria </t>
  </si>
  <si>
    <t>H4 2021</t>
  </si>
  <si>
    <t>(A) Existencia de debilidades en la implementación de las políticas de gestión y desempeño en la CRC</t>
  </si>
  <si>
    <t>En la página web del DAFP se presentan las recomendaciones de mejora en cada una de las políticas de Gestión y Desempeño; para el caso de la CRC, se presentan doscientas veintitrés (223) recomendaciones de mejora.</t>
  </si>
  <si>
    <t xml:space="preserve">Formular y ejecutar el plan de mejoramiento respecto a los resultados del FURAG, para cada vigencia </t>
  </si>
  <si>
    <t>Formular y ejecutar el plan de mejoramiento, a partir de los resultados de FURAG para cada vigencia.</t>
  </si>
  <si>
    <t>Plan de mejoramiento formulado (anualmente)</t>
  </si>
  <si>
    <t>Seguimiento trimestral al cumplimiento del plan de mejoramiento</t>
  </si>
  <si>
    <t xml:space="preserve">Hacer seguimiento al plan de mejoramiento resultado del FURAG, de manera trimestral </t>
  </si>
  <si>
    <t>Seguimiento trimestral al plan</t>
  </si>
  <si>
    <t>(A) No se están incluyendo, de manera explícita dentro del plan de acción, todos los planes establecidos en el decreto 612 de 2018.</t>
  </si>
  <si>
    <t>Revisada la Matriz Plan de Acción CRC 2021 y los 12 Planes institucionales establecidos en el decreto 612 de 2018, no se evidenció dentro de las actividades
plasmadas en esta Matriz y los 90 indicadores que la conforman, la formulación del “Plan de Tratamiento de Riesgos de Seguridad y Privacidad de la Información” y  el seguimiento al mismo.</t>
  </si>
  <si>
    <t>Se mantiene el Plan de Mejoramiento establecido en la auditoría del 2021 para este mismo hallazgo, el cual consiste en elaborar un procedimiento para la formulación del Plan de Acción Institucional Anual.</t>
  </si>
  <si>
    <t>Continuar con el procedimiento ya establecido y hacerle seguimiento a su implementación.</t>
  </si>
  <si>
    <t>Procedimiento interno para la formulación y el seguimiento del Plan de Acción Institucional Anual</t>
  </si>
  <si>
    <t>Continuar con el Plan de Mejoramiento establecido en la auditoría del 2021 para este mismo hallazgo, el cual consiste en elaborar una lista de chequeo para la formulación del plan de acción, para garantizar que el mismo contenga todos los planes establecidos en el Decreto 612 de 2018 o aquel que lo modifique.</t>
  </si>
  <si>
    <t>Continuar con la lista de chequeo ya establecida e implementada y diligenciarla para cada plan de acción anual institucional que se defina para cada vigencia.</t>
  </si>
  <si>
    <t>Lista de chequeo para la formulación del plan de acción de la CRC</t>
  </si>
  <si>
    <t>H10 2022</t>
  </si>
  <si>
    <t>(AD) Se presentan diferencias ente los valores relacionados en el formato F9 RELACIÓN DE PROCESOS JUDICIALES (VER 3.0) en los totales de procesos activos, procesos activos y terminados y procesos terminados, respecto a los valores reportados en los Estados financieros 2021</t>
  </si>
  <si>
    <t>Debilidades de control y autocontrol en la consolidación de la información y presuntamente se generan incumplimientos legales de revelación.</t>
  </si>
  <si>
    <t>Realizar control y seguimiento cruzado por parte del Secretario Técnico del Comité de Conciliación y los profesionales de apoyo al proceso judicial, para verificar que el secretario lleve a cabo el registro de la información de las pretensiones de los procesos judiciales contra la CRC de forma actualizada, veraz y objetiva. Dejar constancia en las sesiones del Comité de Conciliación.</t>
  </si>
  <si>
    <t xml:space="preserve">Realizar un seguimiento de manera trimestral por parte del Comité de Conciliación, con el fin de que el cuadro de registro de la información concerniente a las pretensiones de los procesos judiciales en contra de la Entidad quede de forma actualizada, veraz y objetiva. </t>
  </si>
  <si>
    <t xml:space="preserve">Acta de Comité de Conciliación </t>
  </si>
  <si>
    <t>Incluir, dentro de las notas a los estados financieros del cierre de cada vigencia, una nota relacionada con los procesos judiciales terminados.</t>
  </si>
  <si>
    <t xml:space="preserve">A partir de los estados financieros definitivos de 2022, incluir una nota donde se relacionen los procesos terminados, a partir de la información suministrada por Asesoría Jurídica y Solución de Controversias. </t>
  </si>
  <si>
    <t>Nota a los estados financieros</t>
  </si>
  <si>
    <t>H2 2022</t>
  </si>
  <si>
    <t>(AD) La CRC no estableció en los documentos que se tratara de un contrato a precio global; no predefinió las actividades a realizar que justificaran el valor global del contrato, lo que generó debilidades de control en la ejecución, desembolsos y autorizaciones de pago y las deficiencias en la supervisión.</t>
  </si>
  <si>
    <t>La CRC en la etapa precontractual no define ni los Ítems que componen la realización de cada tipo de evento, ni la descripción de las actividades y alcance, ni precio por unidad de medida para los tipos de evento a celebrar.</t>
  </si>
  <si>
    <t>Capacitar a los servidores públicos que ejercen la supervisión de los contratos, con el objetivo con el objetivo de fortalecer sus conocimientos en el seguimiento técnico, administrativo, financiero, contable y jurídico, entre otros.</t>
  </si>
  <si>
    <t>Capacitación en labores de supervisión</t>
  </si>
  <si>
    <t>Capacitación</t>
  </si>
  <si>
    <t>Capacitar a través de talleres prácticos a los servidores públicos, sobre los parámetros de la estructuración de los estudios previos, el estudio del sector y el estudio de mercado, haciendo énfasis en el desarrollo del principio de planeación.</t>
  </si>
  <si>
    <t>Capacitación en elaboración de estudios previos, estudio del sector y estudio de mercado</t>
  </si>
  <si>
    <t>El formato de recibido a satisfacción del supervisor del contrato establecido en el SIG será revisado con el fin de modificar su contenido, para que se complemente y además de relacionar las obligaciones contractuales y las actividades ejecutadas, identifique claramente el producto o servicio entregado, describa E incluya todas las evidencias y documentos que soporten para el pago.</t>
  </si>
  <si>
    <t>Modificación del formato informe de supervisión.</t>
  </si>
  <si>
    <t>Formato de Informe de supervisión</t>
  </si>
  <si>
    <t xml:space="preserve">Producto del estudio del sector, se incluirá en los Estudios Previos los valores unitarios de cada una de la actividades o elementos que se requieran para los eventos virtuales y presenciales, con el fin de contar con los precios unitarios, que serán objeto de evaluación económica, a partir de la oferta de cada proponente.  </t>
  </si>
  <si>
    <t>Estructurar las condiciones en que la oferta económica debe ser presentada incluyendo en los Estudios Previos valores unitarios de las actividades o elementos que se requieran para la ejecución del contrato.</t>
  </si>
  <si>
    <t>Estudios Previos</t>
  </si>
  <si>
    <t xml:space="preserve">Producto de la modificación del formato de recibido a satisfacción emitido por el supervisor del contrato establecido en el SIG, se reforzará la documentación que el contratista debe presentar con su informe, detallando actas, brief final de requerimientos, cotizaciones, entre otros, así como elaborar un protocolo de supervisión en específico para el contrato de Operador Logístico. </t>
  </si>
  <si>
    <t>Protocolo de supervisión para la ejecución del contrato de Operador logístico.</t>
  </si>
  <si>
    <t>Protocolo</t>
  </si>
  <si>
    <t>H3 2022</t>
  </si>
  <si>
    <t>(AD) Fijación de Ítems adicionales y precios en cada factura, aprobar los pagos sin analizar si tales ítems en realidad ya estaban previstos en las Actividades; no se  evidenció en análisis de los Precios Unitarios con las condiciones de mercado, no se identificaron Actas para fijar ítems y precios de conformidad con el mercado.</t>
  </si>
  <si>
    <t>Debilidades de control en la realización de las actividades de la etapa de ejecución del contrato y deficiencias en las labores de supervisión</t>
  </si>
  <si>
    <t>Capacitar a los servidores públicos que ejercen la supervisión del contrato, con el objetivo de fortalecer sus conocimientos en el seguimiento técnico, administrativo, financiero, contable y jurídico, entre otros.</t>
  </si>
  <si>
    <t>Capacitación en elaboración de estudios previos</t>
  </si>
  <si>
    <t>Modificación del formato informe de supervisión</t>
  </si>
  <si>
    <t>Producto de la modificación del formato de recibido a satisfacción emitido por el supervisor del contrato establecido en el SIG, se reforzará la documentación que el contratista debe presentar con su informe, detallando actas, brief final de requerimiento</t>
  </si>
  <si>
    <t>H4 2022</t>
  </si>
  <si>
    <t>(AD) El Acta de Inicio del contrato se firmó el 18 de enero de 2021, a partir de ese día solo se contaban 14 días para la ejecución de actividades en dicho mes mientras que se efectuó el pago por el mes completo</t>
  </si>
  <si>
    <t>Se evidencian debilidades de control en las actividades del contrato relacionadas con los desembolsos y las correspondientes funciones del Supervisor.</t>
  </si>
  <si>
    <t>En una próxima contratación incluir en la forma de pago, para el primer mes de ejecución, que el pago se realizará de manera proporcional, de acuerdo con lo efectivamente prestado por el contratista y recibido a satisfacción por los supervisores del contrato.</t>
  </si>
  <si>
    <t xml:space="preserve">En la forma de pago de los Estudios Previos incluir que el pago se realizará de manera proporcional para el primer mes de ejecución. </t>
  </si>
  <si>
    <t>H8 2022</t>
  </si>
  <si>
    <t>(AD) Algunas de las debilidades identificadas en el informe de control interno contable de la vigencia 2020, son reiteradas e ¿n el informe de la vigencia 2021</t>
  </si>
  <si>
    <t>No se tomaron acciones respecto a las debilidades identificadas dentro del informe de control interno contable 2020</t>
  </si>
  <si>
    <t xml:space="preserve">Contar con un inventario de planes de mejoramiento, como mecanismo que le permita a la entidad identificar y hacer seguimiento a los diferentes planes de mejoramiento que se formulen dentro de la misma. </t>
  </si>
  <si>
    <t>Elaborar el inventario de planes de mejoramiento vigentes para realizar la gestión y realizar seguimiento trimestral al estado de los mismos.</t>
  </si>
  <si>
    <t>Inventario de planes de mejoramiento</t>
  </si>
  <si>
    <t xml:space="preserve">Contar con un procedimiento en estructura de flujograma que establezca los pasos y elementos a tener en cuenta en la formulación de los planes de mejoramiento, con el propósito de parametrizar la elaboración de los mismos y unificar los criterios de formulación y seguimiento. </t>
  </si>
  <si>
    <t>Elaborar un procedimiento en esquema de flujograma para la gestión integral de los planes de mejoramiento.</t>
  </si>
  <si>
    <t>Flujograma de formulación de planes de mejoramiento</t>
  </si>
  <si>
    <t>Parametrizar el instrumento para la elaboración de los planes de mejoramiento, que facilite la gestión y seguimiento de los mismos</t>
  </si>
  <si>
    <t xml:space="preserve">Elaborar un formato unificado para la elaboración de planes de mejoramiento. </t>
  </si>
  <si>
    <t>Formato para la elaboración de planes de mejoramiento</t>
  </si>
  <si>
    <t xml:space="preserve">De acuerdo con lo establecido en el manual de líneas de defensa emitido por la CRC, diseñar un formato que le permita a los diferentes procesos, realizar un seguimiento mensual y reportar desde la primera línea de defensa, los controles de los riesgos de los diferentes procesos. </t>
  </si>
  <si>
    <t xml:space="preserve">Diseño de un formato que permita el reporte mensual de la gestión de aplicación de controles a los riesgos del proceso, de acuerdo con los parámetros establecidos en el mencionado manual de líneas de defensa, para la primera y segunda línea. </t>
  </si>
  <si>
    <t>Formato para el reporte de seguimiento de las líneas de defensa</t>
  </si>
  <si>
    <t xml:space="preserve">En los informes de desempeño trimestrales, la segunda línea de defesa presentará a la alta dirección, el seguimiento mensual realizado por la primera línea de defensa a los controles establecidos a cada uno de los riesgos de la matriz y la identificación de posibles ajustes a los riesgos y controles ya establecidos. </t>
  </si>
  <si>
    <t>Realizar seguimiento específico a la aplicación de los controles establecidos a cada uno de los riesgos de la matriz.</t>
  </si>
  <si>
    <t>Formato de seguimiento diligenciado por la primera línea de defensa.</t>
  </si>
  <si>
    <t xml:space="preserve">Realizar un análisis que permita identificar si se requieren nuevos indicadores o parámetros de control dentro del proceso de gestión financiera, para las diferentes actividades como son presupuesto, tesorería, contabilidad y contribución, con el propósito de contar con nuevos mecanismos que permitan evaluar de manera periódica las actividades clave del proceso. </t>
  </si>
  <si>
    <t>Revisión y actualización de indicadores y parámetros de control del proceso de gestión financiera.</t>
  </si>
  <si>
    <t>Batería de indicadores actualizada</t>
  </si>
  <si>
    <t>H2 2021</t>
  </si>
  <si>
    <t>H3 2021</t>
  </si>
  <si>
    <t>H8 2021</t>
  </si>
  <si>
    <t>H4 2020</t>
  </si>
  <si>
    <t>H10 2021</t>
  </si>
  <si>
    <t>H26 2021</t>
  </si>
  <si>
    <t xml:space="preserve">H2 2021 </t>
  </si>
  <si>
    <t>H1 2022</t>
  </si>
  <si>
    <t xml:space="preserve">(AD) Indica la CGR que en la conciliación de ingresos entre la Contabilidad de la CRC y el SIIF Nación al cierre del periodo contable 2022, se presentan diferencias en los valores registrados por concepto de contribución, intereses y extemporaneidad en las sumas de $51.891.746,00, $5.232.825,00 y $25.514.780,00 respectivamente. </t>
  </si>
  <si>
    <t>Considera la CGR que los controles implementados en el procedimiento de gestión financiera que adelanta la Entidad, para efectuar el registro de los saldos de la cuenta ingresos en el SIIF y cruzarlo con el movimiento de pagos del aplicativo de la entidad presenta debilidades.</t>
  </si>
  <si>
    <t>Contar con un manual de gestión de contribución, elaborado a partir de las funcionalidades del SIIF y las particularidades del proceso de Contribuciones, y fortalecer los controles implementados como la conciliación de ingresos, que permita identificar y sustentar las diferencias presentadas entre la Contabilidad de la CRC y los ingresos registrados en el SIIF Nación - Ingresos.</t>
  </si>
  <si>
    <t>Elaborar e implementar un manual que describa la gestión de ingresos de acuerdo con los parámetros y transacciones del aplicativo SIIF Nación, definidos por el Ministerio de Hacienda, que integre las particularidades de los ingresos de la CRC.</t>
  </si>
  <si>
    <t>Ajustar el formato de conciliación de la gestión de ingresos, implementando nuevos cruces de información que involucren los valores reconocidos en módulo de SIIF Nación, así como lo reportado en el aplicativo de contribuciones y los saldos bancarios, que permitan identificar y justificar, de forma más amplia y clara, las partidas conciliatorias que se presenten mensualmente.</t>
  </si>
  <si>
    <t xml:space="preserve">Revisar y ajustar el formato de conciliación de la gestión de ingresos de la Entidad. </t>
  </si>
  <si>
    <t>Formato conciliación de ingresos ajustado</t>
  </si>
  <si>
    <t>(AD) Dice la CGR que la CRC no realiza revisión de la información financiera de los operadores, que daría certeza al proceso adelantado para determinar la tarifa de contribución. En auditoría a los 16 operadores con mayor aporte, se presentan en vigencias 2019 y 2020 variaciones (incremento/disminución) en el reporte de los ingresos, información base para fijar la tarifa de contribución.</t>
  </si>
  <si>
    <t>Considera la CGR que la entidad no realiza un seguimiento periódico de la base con la cual se calcula la información registrada por los contribuyentes en cada vigencia, en lo referente a los valores reportados y liquidados para el recaudo de la contribución.</t>
  </si>
  <si>
    <t xml:space="preserve">Solicitar a los 20 operadores que más contribuyen a la CRC, los estados financieros con corte a 30 de junio de cada vigencia, para que sirva de parámetro de referencia, al momento de establecer los diferentes escenarios para cálculo de la tarifa de contribución. </t>
  </si>
  <si>
    <t>Solicitud a los 20 operadores que más contribuyen a la CRC, de los estados financieros con corte a 30 de junio de cada año.</t>
  </si>
  <si>
    <t>Solicitud de Estados financieros de operadores</t>
  </si>
  <si>
    <t xml:space="preserve">Indicar en el procedimiento P 6009 – Gestión Financiera - en la sección de la tarifa, la metodología y los insumos que utiliza la CRC para establecer los escenarios para el cálculo de la tarifa de contribución para cada vigencia, así como la fuente de donde recoge la información. </t>
  </si>
  <si>
    <t xml:space="preserve">Revisión y complementación de las actividades descritas en el procedimiento de Gestión Financiera 6009 – en la sección de tarifa. </t>
  </si>
  <si>
    <t xml:space="preserve">Procedimiento complementado y revisado </t>
  </si>
  <si>
    <t>(AD) Considera la CGR que existen debilidades en los controles para el registro de la Información Financiera, que la CRC lleva a cabo acorde al “Manual de Políticas contables” de fecha Agosto de 2021, normativa que se encuentra desactualizada en lo pertinente a la clasificación de las cuentas por cobrar.</t>
  </si>
  <si>
    <t>Indica la CGR, que en los valores relacionados en la Nota 7 – cuentas por cobrar, de los estados financieros, la CRC no reveló la misma de acuerdo con su clasificación (Corriente y No Corriente) con su descripción narrativa, donde se aclarare o defina el origen, desagregación y significado de las cifras de estas partidas.</t>
  </si>
  <si>
    <t>Actualizar el Manual de Políticas Contables, incluyendo criterios que permitan realizar análisis a la cartera, y efectuar reclasificación contable a la subcuenta Cuenta por Cobrar de difícil recaudo, que de acuerdo con las particularidades de la cartera o situaciones jurídicas, presenta riesgos de no recuperabilidad, y su correspondiente revelación en las notas a los estados financieros.</t>
  </si>
  <si>
    <t xml:space="preserve">Definir los criterios para determinar la cartera de difícil recaudo e incorporarlos dentro del manual de políticas contables de la CRC </t>
  </si>
  <si>
    <t>Manual de políticas contables de la CRC actualizado.</t>
  </si>
  <si>
    <t xml:space="preserve">Contar con una metodología para la estimación del deterioro de las cuentas por cobrar de la CRC, para lo cual se realizará un análisis de las particularidades de la cartera de la Entidad, dando cumplimiento a los lineamientos establecidos por la Contaduría General de la Nación. </t>
  </si>
  <si>
    <t>Definir la metodología para realizar los análisis y estimar el valor del deterioro de la Cuentas por Cobrar, aplicando los lineamientos de la Contaduría General de la Nación.</t>
  </si>
  <si>
    <t>Metodología de estimación del deterioro de cuentas por cobrar.</t>
  </si>
  <si>
    <t>(AD) Considera la CGR que existe la posibilidad de materialización de los riesgos de Control Interno Contable, que impactan de manera negativa la razonabilidad de la información financiera, por cuanto puede no cumplir con las características fundamentales de relevancia, fidelidad y representación, de acuerdo con lo contemplado en el Régimen de Contabilidad Pública.</t>
  </si>
  <si>
    <t>En el informe de Control Interno contable de la vigencia 2022, elaborado por la Oficina de Control Interno de la CRC, se indicó que aspectos como indicadores del proceso, y monitoreo a los riesgos y monitoreo por parte de la segunda línea de defensa se cumplen de manera parcial.</t>
  </si>
  <si>
    <t>Fortalecer los instrumentos de seguimiento y control del proceso de gestión financiera como son la matriz de riesgos y matriz de indicadores, a través de una revisión y complemento de los mismos, para que estos dos instrumentos cubran la totalidad de las etapas de la cadena presupuestal.</t>
  </si>
  <si>
    <t xml:space="preserve">Revisar y complementar la matriz de riesgos y la matriz de indicadores del proceso de gestión financiera, y hacer monitoreo por parte de la segunda línea de defensa, en las Reuniones trimestrales de Análisis Estratégico – RAES. </t>
  </si>
  <si>
    <t>Instrumentos actualizados (matriz de riesgos y matriz de indicadores)</t>
  </si>
  <si>
    <t>Reportar el monitoreo realizado por la segunda línea de defensa de gestión financiera, de manera trimestral, junto con la RAE, y para que quede evidenciado en el formato de “SEGUIMIENTO Y MONITOREO - LÍNEAS DE DEFENSA DE LA CRC”, y remitirlo a Planeación Estratégica para su presentación a la línea estratégica, es decir a la Alta dirección y al Comité Institucional de Control Interno.</t>
  </si>
  <si>
    <t>Reportar trimestralmente a Planeación Estratégica, la gestión realizada por la segunda línea de defensa, respecto al seguimiento a los controles establecidos para los riesgos del proceso, a través del formato de SEGUIMIENTO Y MONITOREO - LÍNEAS DE DEFENSA DE LA CRC, para que este a su vez lo reporte a la alta dirección.</t>
  </si>
  <si>
    <t>Reporte a través del Formato de SEGUIMIENTO Y MONITOREO - LÍNEAS DE DEFENSA DE LA CRC, diligenciados</t>
  </si>
  <si>
    <t>H5 2022</t>
  </si>
  <si>
    <t>(A) Considera la CGR que se puede generar un riesgo de afectación económica, o impactos negativos en la debida atención e inoportunidad en los objetivos para los cuales se creó la caja menor, debido a que en 2022, se realizaron solamente 2 auditorías por parte de control interno y un arqueo por parte de Gestión Administrativa y Financiera - GAF.</t>
  </si>
  <si>
    <t>En pruebas de recorrido y del análisis efectuado a los soportes de la aplicación de estos controles, la CGR pudo evidenciar, que no se aplicó “permanentemente” el control, como se indica en su mapa de riesgos durante la vigencia 2022.</t>
  </si>
  <si>
    <t xml:space="preserve">Modificar el procedimiento P 6020 – Caja menor, dando claridad a los controles que se realizan desde la Coordinación de GAF, incluyendo las validaciones de los valores en cada uno de los reembolsos que se realicen en la vigencia, verificación que quedará consignada en la resolución y soportes de cada reembolso. Así mismo se realizarán al menos 4 arqueos al año. </t>
  </si>
  <si>
    <t>Modificación del procedimiento para indicar los controles que se aplican en la caja menor.</t>
  </si>
  <si>
    <t>procedimiento modificado</t>
  </si>
  <si>
    <t xml:space="preserve">Presentar al Comité de Coordinación de Control Interno modificación del Plan Anual de Auditorías 2023 con cronograma de arqueos a caja menor trimestral, por los trimestres que restan del año y a partir de 2024, un arqueo trimestral. </t>
  </si>
  <si>
    <t>Incorporar en el Plan Anual de Auditorías 2023, arqueos trimestrales a la caja menor por parte de la oficina de Control Interno, por lo que resta del año, y a partir de 2024, una al trimestre.</t>
  </si>
  <si>
    <t>Plan Anual de Auditorías 2023 que contenga 3 arqueos a la caja menor</t>
  </si>
  <si>
    <t>(A) Considera la CGR que existen debilidades de control en la implementación de los procedimientos establecidos, que no permite que se lleve a cabo adecuadamente el proceso de consolidación, eliminación y manejo tendiente a minimizar los posibles errores en el reporte de las operaciones recíprocas a la CGN.</t>
  </si>
  <si>
    <t>H6 2022</t>
  </si>
  <si>
    <t>Indica la CGR que si bien la entidad realizó actividades tendientes a disminuir los valores a conciliar, aún se presentan valores por conciliar en las cuentas: Obligaciones no tributarias y Operaciones de enlace, cuyo origen de las diferencias es por inconsistencias en reporte y registros contables.</t>
  </si>
  <si>
    <t xml:space="preserve">Manual de gestión de contribución de la CRC. </t>
  </si>
  <si>
    <t xml:space="preserve">Diseñar e implementar un formato de conciliación de saldos de operaciones recíprocas para enviar a las entidades con las cuales la CRC lleva a cabo transacciones financieras, y así realizar cruces de información antes de ser reportada por cada entidad a la CGN, minimizando y/o justificando las partidas conciliatorias que se presenten en el proceso de consolidación que realiza la CGN. </t>
  </si>
  <si>
    <t>Elaborar formato de conciliación de operaciones recíprocas.</t>
  </si>
  <si>
    <t>Formato de conciliaciones de operaciones recíprocas</t>
  </si>
  <si>
    <t>Establecer como mecanismo adicional de control, trimestralmente revisar y analizar los informes de partidas conciliatorias que genera el Sistema Consolidador de Hacienda e Información Pública - CHIP en el proceso de consolidación que realiza la Contaduría General de la Nación.</t>
  </si>
  <si>
    <t>Realizar análisis de la información que se encuentra en los reportes de operaciones reciprocas en el CHIP de la CGN, de manera trimestral.</t>
  </si>
  <si>
    <t>Informes de partidas conciliatorias de operaciones recíprocas</t>
  </si>
  <si>
    <t>(A) La CGR indica que no existe el soporte del anteproyecto de presupuesto, que contenga el análisis de planificación y resultados para su consolidación y ajustes que sirva para contar con la trazabilidad necesaria para validar el cumplimiento de las actividades previas, que acorde a los manuales debe hacer parte de la estructuración de la planeación presupuestal</t>
  </si>
  <si>
    <t>Considera la CGR debilidades en el desarrollo del procedimiento de estructuración del anteproyecto de presupuesto, dado que no hay evidencia de la gestión que permita contar con la trazabilidad de los aspectos relevantes, participativos y complementarios, generando el riesgo que la información pueda ser modificada.</t>
  </si>
  <si>
    <t xml:space="preserve">Modificar el procedimiento P 5004 – Programación y Seguimiento Presupuestal, dando claridad sobre el paso a paso para la elaboración del anteproyecto de presupuesto, definición de evidencias sobre la participación de los diferentes actores que intervienen en su construcción y la documentación que se requiere sobre los análisis realizados. </t>
  </si>
  <si>
    <t>Modificación del procedimiento P 5004 Programación y Seguimiento Presupuestal, dejando evidencia de las diferentes actividades y análisis durante su construcción y la documentación necesaria para su aprobación. por las instancias correspondientes.</t>
  </si>
  <si>
    <t>Modificación de procedimiento  (P 5004 Programación y Seguimiento Presupuestal)</t>
  </si>
  <si>
    <t xml:space="preserve">Modificar el Manual de Presupuesto de la Entidad, así como el Procedimiento P 6009, Gestión Financiera, con el fin de unificar los criterios, definiciones y acciones dentro de la programación presupuestal de la Entidad. </t>
  </si>
  <si>
    <t>Modificación del Manual de Presupuesto de la Entidad y el Procedimiento P 6009 Gestión Financiera, que permita la documentación correspondiente y la unificación de criterios y responsabilidades con el Procedimiento P 5004 Programación y Seguimiento Presupuestal.</t>
  </si>
  <si>
    <t>Modificación de manual y procedimiento complementados (manual de Presupuesto y procedimiento P 6009 Gestión Financiera)</t>
  </si>
  <si>
    <t>(A)Considera la CGR que la CRC no refleja en la proyección del presupuesto de ingreso, la totalidad de los rubros que tiene identificado a recaudar; por lo cual, en la ejecución del presupuesto de la Entidad para el 2022, el Ministerio de Hacienda aprueba el presupuesto de ingresos, sin tener en cuenta el rubro de los excedentes ya reconocidos.</t>
  </si>
  <si>
    <t>H7 2022</t>
  </si>
  <si>
    <t>Indica la CGR que la CRC, registró el recaudo por conceptos como: Impresos y publicaciones, Reintegros por Incapacidades, Intereses de Mora, Sanciones y los Excedentes de contribución (que se encuentran en firme para la respectiva vigencia), los cuales no fueron incluidos en la proyección del anteproyecto y por ello no aparecen en la apropiación inicial del presupuesto de ingresos.</t>
  </si>
  <si>
    <t xml:space="preserve">Incluir, dentro de los elementos a tener en cuenta para la estimación de la tarifa, un criterio adicional relacionado con las proyecciones de ingresos por sanciones que se pueda tener en cada una de las vigencias, estableciendo la metodología que se tendrá en cuenta para dicha proyección, e incluir dicha información en el procedimiento P 6009 – Gestión Financiera. </t>
  </si>
  <si>
    <t xml:space="preserve">Procedimiento complementado </t>
  </si>
  <si>
    <t>H9 2022</t>
  </si>
  <si>
    <t>(AD) La CGR considera que una vez analizado el MIPG, por medio del cual la CRC desarrolla la metodología para la administración del riesgo, se evidencia que, en la matriz de riesgos se registran controles para los riesgos, de los cuales no se evidencia soporte de su aplicación ni el plan de acción que se debe establecer para mitigar el riesgo correspondiente.</t>
  </si>
  <si>
    <t>Indica la CGR, que la CRC a pesar de tener definido e identificado conceptualmente el control determinado en su metodología para la administración del riesgo, no se evidencia ni hay soportes de la implementación de las acciones o actividades por las cuales se desarrolla o ejecuta el control, o por lo menos, se deje documentado los resultados de este en sus procedimientos internos.</t>
  </si>
  <si>
    <t>Actualizar las herramientas y los documentos con los que cuenta la CRC para el desarrollo de la metodología para la administración del riesgo, que permitan evidenciar claramente los controles y los planes de acción para mitigarlo, cuando sea necesario.</t>
  </si>
  <si>
    <t>Mapas de riesgos de la CRC actualizados, donde se definan claramente los controles y las evidencias que permitan validar su aplicación.</t>
  </si>
  <si>
    <t>Documentos actualizados (mapa de riesgo de gestión, mapa de riesgos de corrupción)</t>
  </si>
  <si>
    <t xml:space="preserve">Incluir en los informes de desempeño trimestral de cada proceso, el seguimiento a los riesgos de gestión y corrupción, haciendo referencia y dejando evidencia de los soportes de su aplicación. </t>
  </si>
  <si>
    <t>Dejar registro en el informe de desempeño trimestral de cada proceso, del seguimiento a los riesgos de gestión y corrupción, que permita evidenciar la aplicación efectiva de los controles, su resultado y el lugar donde se encuentran alojados dichos soportes.</t>
  </si>
  <si>
    <t>Informes con la inclusión y revisión del tema y sus evidencias. (dos por proceso)</t>
  </si>
  <si>
    <t>(A) Menciona la CGR que la CRC en su presupuesto, no refleja de manera separada los valores que corresponden a excedentes en firme y saldos no ejecutados, lo que hace que no se pueda identificar cuáles deben pasar a la CUN para su proceso de firmeza en 3 años y cuales se podrían integrar de manera inmediata al presupuesto de la siguiente vigencia, dado que ya surtieron dicho proceso.</t>
  </si>
  <si>
    <t>Considera la CGR que la CRC no identifica los excedentes de contribución y los saldos no ejecutados para su incorporación en el presupuesto de la vigencia 2022.</t>
  </si>
  <si>
    <t xml:space="preserve">Establecer la forma de registrar los valores correspondientes a excedentes de contribución en firme y saldos no ejecutados, en el módulo de ingresos del aplicativo SIIF Nación, a partir de los lineamientos de la Dirección General del Presupuesto Público Nacional y la Administración SIIF, e implementar las acciones a que haya lugar de acuerdo con sus directrices. </t>
  </si>
  <si>
    <t xml:space="preserve">Ajustar el procedimiento P 6009 – Gestión Financiera, a partir de los lineamientos dados por la Dirección General del Presupuesto Público Nacional y la Administración del SIIF, respecto a la manera de reflejar en la ejecución de ingresos, aquellos que correspondan al recaudo propio de la vigencia, así como de los excedentes de contribución y los saldos no ejecutados. </t>
  </si>
  <si>
    <t>Procedimiento ajustado.</t>
  </si>
  <si>
    <t>(AD) Indica la CGR que la CRC desde ejercicios de vigencias anteriores al 2022, viene constituyendo cuentas por pagar que no corresponden a las básicas reglamentarias.</t>
  </si>
  <si>
    <t>H11 2022</t>
  </si>
  <si>
    <t>Considera la CRG que se presentaron, por deficiencias administrativas, adiciones en fechas cercanas al cierre de la vigencia y no cumplimiento de condiciones para ser constituida como Cuentas por Pagar.</t>
  </si>
  <si>
    <t>Precisar, dentro del manual de presupuesto de la entidad, la normatividad relacionada con las cuentas por pagar recalcando que las mismas solo aplican en casos excepcionales, y la forma en que las mismas deben ser tramitadas.</t>
  </si>
  <si>
    <t>Modificar el manual de presupuesto, para incluir, de manera más detallada el paso a paso para la generación de una cuenta por pagar, y los casos en que las mismas puedan ser utilizadas de acuerdo con la normatividad vigente, y en esa línea, revisar y actualizar el procedimiento P-6009 Gestión financiera.</t>
  </si>
  <si>
    <t>Instrumentos complementados (procedimiento y manual de presupuesto)</t>
  </si>
  <si>
    <t>(A) Indica la CGR que la CRC presenta una concentración de la ejecución en los últimos periodos de la vigencia.</t>
  </si>
  <si>
    <t>H12 2022</t>
  </si>
  <si>
    <t>Del total recursos asignados, ejecutó el 66% en el segundo semestre y el 42,06% en el último trimestre, enfatizando la concentración de ejecución en el mes de diciembre con el 24%</t>
  </si>
  <si>
    <t xml:space="preserve">Definir un instrumento para hacer seguimiento al plan de pagos establecido en los diferentes contratos adjudicados en la vigencia, que permita verificar el cumplimiento de los mismos de acuerdo a la planeación establecida. </t>
  </si>
  <si>
    <t xml:space="preserve">Elaborar el instrumento de seguimiento al plan de pagos de los contratos adjudicados durante la vigencia y presentar el avance en el Comité Institucional y Desempeño para la toma de decisiones por parte de la Alta Dirección, cuando se requiera. </t>
  </si>
  <si>
    <t>Un Instrumento de seguimiento diligenciado y 6 presentaciones</t>
  </si>
  <si>
    <t>(A) Considera la CGR que, dado que para la aprobación de Vigencias Futuras se requiere agotar una serie de procesos, constituyéndose en rubros relevantes, se denota debilidades de planeación y ejecución de los contratos adelantados haciendo uso de esta figura, ya que la Entidad a pesar de la importancia de estos contratos, no contrata y/o ejecuta la totalidad de los recursos solicitados.</t>
  </si>
  <si>
    <t>H13 2022</t>
  </si>
  <si>
    <t>Indica la CGR que luego de adelantar el complejo proceso de aprobación de Vigencias Futuras constituidas en 2020 y 2021, la CRC a 31 de diciembre de 2022, no ejecutó un promedio aproximado del 32% de los recursos aprobados.</t>
  </si>
  <si>
    <t>Modificar el manual de presupuesto de la entidad, con el propósito de incluir los aspectos a tener en cuenta a la hora de realizar los estudios de mercados para la solicitud de las vigencias futuras, que propendan por que los valores aprobados para cada una de ellas, se ejecute en su totalidad.</t>
  </si>
  <si>
    <t>Indicar, dentro del manual de presupuesto de la entidad, aspectos a tener en cuenta a la hora de tramitar las vigencias futuras que requiera la entidad, tales como análisis adicionales en el estudio de mercados como la ejecución de recursos de contratos anteriores, para robustecer los análisis y precisar en mayor medida los recursos a solicitar.</t>
  </si>
  <si>
    <t>Manual de presupuesto modificado</t>
  </si>
  <si>
    <t>H14 2022</t>
  </si>
  <si>
    <t>(AD) Hay diferencias en las iniciativas de Agenda, su ejecución y asociación con los pilares del Plan Estratégico Institucional y el Plan Anual de Adquisiciones, respecto lo dicho en el Informe de Gestión 2022 e Informe al Congreso 2021 – 2022. Algunas iniciativas de la Agenda no se ejecutaron y otras fueron incluidas y no se registraron en el documento de modificación de esta.</t>
  </si>
  <si>
    <t>Considera la CGR debilidades de seguimiento, verificación y control al desarrollo de los procesos operacionales con los que la entidad adelantó la gestión misional a través de su Agenda y que permitió que se materializara un riesgo del proceso de gestión estratégica. Así mismo, no se asignaron de manera coherente los recursos presupuestales, acorde con la planeación identificada.</t>
  </si>
  <si>
    <t>Fortalecer los instrumentos utilizados para la elaboración del anteproyecto de presupuesto donde se asocien los pilares estratégicos a cada una de las necesidades de contratación.</t>
  </si>
  <si>
    <t xml:space="preserve">Definir claramente dentro del plan anual de adquisiciones de cada vigencia, el pilar estratégico de cada una de las necesidades de contratación y establecer dentro del documento de justificación un análisis de lo que esto implica y el alcance correspondiente. </t>
  </si>
  <si>
    <t>Instrumentos complementados  (documento de necesidades y documento de justificación)</t>
  </si>
  <si>
    <t>Justificar de forma más detallada las modificaciones a realizar a la agenda regulatoria de cada vigencia, cuando se requiera, ya sea el ajuste de las iniciativas que hacen parte de la agenda o nuevas iniciativas que requieran ser incluidas.</t>
  </si>
  <si>
    <t>Incluir dentro de las modificaciones de agenda regulatoria las aclaraciones correspondientes sobre el ajuste requerido de iniciativas de la agenda vigente y la inclusión de nuevas, cuando se requiera.</t>
  </si>
  <si>
    <t>Documento modificado (modificación de agenda)</t>
  </si>
  <si>
    <t>H15 2022</t>
  </si>
  <si>
    <t>(AD) La CGR indica que los objetos de los contratos no se relacionan con los objetivos específicos del proyecto del cual se apropiaron los recursos.</t>
  </si>
  <si>
    <t>Considera la CGR debilidades en los controles en el procedimiento de ejecución contractual de los proyectos de inversión, pilares o iniciativas, permitiendo, que con recursos determinados para fortalecer el cumplimiento de las metas y coadyuvar el alcance de indicadores determinados para un proyecto específico, se ejecuten iniciativas diferentes al objeto para el cual está programado.</t>
  </si>
  <si>
    <t>Identificar dentro de las diferentes contrataciones que se adelanten en la Entidad, el proyecto de inversión por el cual se ejecutarán los recursos y la relación que existe con el objetivo de este.</t>
  </si>
  <si>
    <t xml:space="preserve">Modificar los formatos de las diferentes modalidades de contratación (estudios previos y minuta de contratos), para que dentro de estos se incluya un aparte donde se identifique el proyecto de inversión por el cual se ejecutarán los recursos y la relación que existe con el objetivo de este. </t>
  </si>
  <si>
    <t>Documentos actualizados</t>
  </si>
  <si>
    <t>H16 2022</t>
  </si>
  <si>
    <t>(A) Observa la CGR que dentro de los documentos soporte de estructuración, ejecución o legalización de algunos contratos, no es posible hacer seguimiento de verificación en el cumplimiento, cobertura, alcance y trazabilidad que debe existir entre los bienes y servicios adquiridos y su relación con las metas y objetivos misionales de la Agenda Regulatoria y el Plan Estratégico vigentes.</t>
  </si>
  <si>
    <t>Considera la CGR que no se identificó en el estudio de la necesidad de los contratos, en los antecedentes, ni en el proceso de legalización, los pilares o iniciativas que se relacionan con los objetos de los contratos, lo cual no permite verificar el cumplimiento del desarrollo de la Agenda Regulatoria y su relación con el cumplimiento del Plan Estratégico Institucional.</t>
  </si>
  <si>
    <t>Definir dentro de las diferentes contrataciones que se adelanten en la Entidad, el pilar estratégico y los objetivos asociados, de acuerdo con el Plan Estratégico Institucional vigente.</t>
  </si>
  <si>
    <t xml:space="preserve">Modificar los formatos de las diferentes modalidades de contratación (estudios previos y minuta de contratos), para que dentro de estos se incluya un aparte donde se identifique el pilar estratégico y los objetivos asociados, de acuerdo con el Plan Estratégico Institucional vigente.  </t>
  </si>
  <si>
    <t>H17 2022</t>
  </si>
  <si>
    <t>(A) Posibilidad de la materialización del riesgo de pérdida de recursos o del incumplimiento del bien o servicio contractual, en la contratación de la suscripción a las plataformas de información de CULLEN INTERNATIONAL S.A. y OOKLA LLC realizada por la CRC en el año 2022, en las que se genera una prestación obligacional con continuidad en el tiempo de acciones periódicas.</t>
  </si>
  <si>
    <t>Terminación del contrato sin la acción de supervisión que propenda o efectué el seguimiento para la utilización de las plataformas, sin consideración a la vigencia y periodicidad de la prestación del servicio.</t>
  </si>
  <si>
    <t>Realizar informes periódicos por parte de la supervisión sobre la disponibilidad de acceso de las suscripciones a plataformas de información que contrate la CRC.</t>
  </si>
  <si>
    <t xml:space="preserve">Elaborar un formato en el Sistema Integral de Gestión para la realización de informes periódicos de seguimiento a la disponibilidad de acceso de las suscripciones a plataformas de información que contrate la CRC. </t>
  </si>
  <si>
    <t>Formato de informe de seguimiento</t>
  </si>
  <si>
    <t>H18 2022</t>
  </si>
  <si>
    <t>(A) Se evidencian debilidades en la operación de procesos para el ejercicio de auditoría por cobertura mínima de perfiles que algunos procedimientos especializados requerirían para su revisión y porque no se cuenta con las herramientas y la experticia o el conocimiento suficiente para su desarrollo.</t>
  </si>
  <si>
    <t>Falta de herramientas, experticia o conocimiento suficiente del recurso humano para el ejercicio de Evaluación Independiente, lo cual puede generar debilidades en fomentar la mejora continua en la Entidad.</t>
  </si>
  <si>
    <t>Contar con recurso humano con experticia y el conocimiento adecuado para fortalecer el Sistema de Control Interno y la ejecución de la evaluación independiente de manera más adecuada en la CRC.</t>
  </si>
  <si>
    <t>Solicitar a la coordinación de Planeación Estratégica el recurso humano requerido desde la Oficina de Control Interno (funcionario de planta o contratación de servicios profesionales) para el ejercicio de auditoría independiente en los temas en los que no se tiene experticia por el personal de dicha oficina.</t>
  </si>
  <si>
    <t>solicitud y asignación del recurso humano correspondiente.</t>
  </si>
  <si>
    <t>(AD) Existe debilidad en la información que se registra en las actas de reunión o informes del Comité de Conciliación, pues esta carece del registro de fundamentos de análisis, estudios, intervenciones y resultados de la evaluación efectuada de cada proceso, así como de la recomendación técnica, respecto de la acción, posición, estrategia o parámetros autorizados al abogado de defensa.</t>
  </si>
  <si>
    <t>H19 2022</t>
  </si>
  <si>
    <t>De las temáticas tratadas en las (2) dos sesiones mensuales que realiza el Comité de Conciliación de la Entidad se venían dejando constancias en actas de carácter ejecutivo las cuales no permiten evidenciar en detalle las discusiones, opiniones, recomendaciones y/o decisiones de los miembros del Comité.</t>
  </si>
  <si>
    <t>Proyectar actas en las que se evidencie (i) los requerimientos de información atendidos y las revisiones realizadas; (ii) información de la cuantía de los procesos en contra de la CRC, (iii) discusiones, opiniones, recomendaciones y/o decisiones de los miembros del Comité; y (iv) en la última cita del trimestre, un recuento de las fechas de las sesiones adelantadas a lo largo del mismo.</t>
  </si>
  <si>
    <t>Diseñar y cargar en el Sistema Integrado de Gestión de la entidad un formato de acta de comité de conciliación que de manera estandarizada incluya, seguido a cada punto de la agenda, un espacio en el que se deje evidencia de las discusiones, opiniones, recomendaciones y/o decisiones de los miembros del Comité.</t>
  </si>
  <si>
    <t xml:space="preserve">Actas de Conciliación </t>
  </si>
  <si>
    <t xml:space="preserve">Actas de Comité de Conciliación </t>
  </si>
  <si>
    <t>H20 2022</t>
  </si>
  <si>
    <t xml:space="preserve">El informe de supervisión cuenta con unas casillas “matriz de cumplimiento” para llenar los cuales, solo se diligencian con una “x” y un acápite de seguimiento a las obligaciones, donde se registra un resumen de lo informado por el contratista, sin que el referido formato cumpla los criterios de un informe del cual se pueda verificar el cumplimiento de las obligaciones. </t>
  </si>
  <si>
    <t>Revisar el contenido del modelo de informe de supervisión de la entidad con el fin de contar con una herramienta en donde se puedan verificar los diferentes ítems a ser revisados por los supervisores de acuerdo con el manual de supervisión, en el ejercicio de la supervisión del contrato, incluyendo los productos recibidos en cada uno y el concepto del supervisor sobre los entregables.</t>
  </si>
  <si>
    <t xml:space="preserve">Modificar el modelo del informe de supervisión del contrato, de manera que el mismo explique de manera suficiente su estado de ejecución en todas sus vertientes (jurídica, administrativa, contable, financiera y técnica, respecto a los productos recibidos). </t>
  </si>
  <si>
    <t xml:space="preserve">Modelo de informe de supervisión. </t>
  </si>
  <si>
    <t xml:space="preserve">Estandarizar dentro del sistema de gestión de calidad, un documento denominado designación de supervisión, en donde se le informe al funcionario público del cumplimiento de los requisitos de ejecución y de las acciones que debe adelantar para ejercer la debida supervisión del contrato. </t>
  </si>
  <si>
    <t xml:space="preserve">Elaborar un modelo de formato de designación de supervisión. </t>
  </si>
  <si>
    <t xml:space="preserve">Formato designación de supervisión. </t>
  </si>
  <si>
    <t xml:space="preserve">Hacer seguimiento a la remisión por parte del supervisor de los informes finales de supervisión y verificar su publicación en la página web del SECOP II. </t>
  </si>
  <si>
    <t xml:space="preserve">Elaborar informes periódicos por parte los abogados de contratación, para reportar al líder de contratación la gestión realizada sobre los supervisores de los contratos respecto a la remisión del informe final de ejecución de los contratos. </t>
  </si>
  <si>
    <t xml:space="preserve">Informes. </t>
  </si>
  <si>
    <t>(AD) La Comisión dejó de cumplir el registro documental en el SECOP II, de documentos relevantes a los contratos, inobservando lo reglamentado al respecto en el artículo 2.2.1.1.1.7.1. del decreto 1082 del 2015 y normas complementarias, específicamente respecto del certificado de disponibilidad presupuestal, registro presupuestal y el acta de inicio.</t>
  </si>
  <si>
    <t>H21 2022</t>
  </si>
  <si>
    <t xml:space="preserve">Se presentan debilidades en la publicación de algunos documentos en el SECOP II y no se cuentan con controles efectivos para identificar y corregir las falencias que se puedan presentar en esta actividad. </t>
  </si>
  <si>
    <t>Designar al interior de la entidad a la Coordinación Ejecutiva – gestión contractual como competente para publicar estos documentos en el SECOP II y realizar controles sobre la completitud de la publicación de los documentos relativos al expediente contractual en la mencionada plataforma.</t>
  </si>
  <si>
    <t>Elaborar un documento en el que se establezca la responsabilidad por parte de la Coordinación Ejecutiva – gestión contractual de publicar los documentos precontractuales, específicamente el certificado de disponibilidad presupuestal, registro presupuestal y el acta de inicio y diseñar un informe periódico sobre sobre el cumplimiento de lo acá señalado.</t>
  </si>
  <si>
    <t xml:space="preserve">Memorando dando las instrucciones sobre el responsable de realizar estas publicaciones en el SECOP II y periodicidad en el seguimiento. </t>
  </si>
  <si>
    <t>(A) La no aplicación del Artículo 292 de la Ley 1955 de 2019, que estipula que en un término no superior a un año la CRC, debía implementar: auditoría energética; establecer objetivos de ahorro energético, medidas de eficiencia energética; realizar adecuaciones en la infraestructura; ahorro del 15% en el primer año; establecer metas escalonadas hasta el 2022 y Recursos (presupuesto).</t>
  </si>
  <si>
    <t>H22 2022</t>
  </si>
  <si>
    <t>Considera la CGR, aunque la CRC adelantó una gestión relacionada con el ahorro energético y del consumo en sus instalaciones, no efectuó la auditoría energética y los requerimientos establecidos en el Artículo 292 de la Ley 1955 de 2019.</t>
  </si>
  <si>
    <t>Adelantar un estudio de mercado a fin de establecer el costo de la auditoría energética a contratar, y adelantar el proceso de contratación correspondiente.</t>
  </si>
  <si>
    <t>Solicitar cotizaciones a empresas que realicen auditorías energéticas, para establecer el valor estimado del contrato y de acuerdo con los valores del estudio, adelantar la contratación en 2023 o 2024, de acuerdo con la disponibilidad de los recursos.</t>
  </si>
  <si>
    <t>Documentos de contratación. (estudio de mercado / Estudios previos)</t>
  </si>
  <si>
    <t>Realización de la auditoría energética por parte de la empresa contratada.</t>
  </si>
  <si>
    <t>Planificación de la auditoría, reunión de inicio, recolección y análisis preliminar de la información, plan de medición, trabajo en planta, verificación de la información, recolección de la información adicional, tratamiento de la información y preparación del informe de la auditoría energética, elaboración del informe y presentación de resultados.</t>
  </si>
  <si>
    <t>Informe final de la auditoría energética</t>
  </si>
  <si>
    <t>(ADF) Presunta conducta ineficiente y antieconómica que genera un posible detrimento patrimonial al estado en cuantía de $109.390.379, por el cobro de 2 meses y 22 días de acceso y servicio no prestado por la Plataforma Tecnológica IBOPE.</t>
  </si>
  <si>
    <t>H1 2021</t>
  </si>
  <si>
    <t>Se evidencian en la CRC debilidades de control durante la fase de ejecución contractual, en autorizaciones de pago, un débil seguimiento del cumplimiento de las obligaciones pactadas y deficiencias en las labores de supervisión.</t>
  </si>
  <si>
    <t xml:space="preserve">Realizar informes periódicos por parte de la supervisión sobre la disponibilidad de acceso de las suscripciones a plataformas de información que contrate la CRC. </t>
  </si>
  <si>
    <t xml:space="preserve">Elaborar un formato en el Sistema Integral de Gestión para la realización de informes periódicos de la disponibilidad de acceso de las suscripciones a plataformas de información que contrate la CRC. </t>
  </si>
  <si>
    <t xml:space="preserve">Formato de informe de seguimiento </t>
  </si>
  <si>
    <t>H6 2021</t>
  </si>
  <si>
    <t>(AD) Se incluyen valores globales, se limita a enunciar las actividades, no define precios y no los exige al contratista. Realiza 21 eventos presenta facturas con ítems cobrados y valor Unitario de manera unilateral.</t>
  </si>
  <si>
    <t>Debilidades de control en la ejecución de las actividades de planeación al definir la necesidad durante la fase precontractual relacionadas con la definición de Ítems y Precios por Evento de conformidad con las condiciones de mercado y debilidades en el seguimiento del cumplimiento de las obligaciones pactadas por parte de la supervisión.</t>
  </si>
  <si>
    <t>En la ejecución de las actividades realizadas en el marco del contrato suscrito con la caja de Compensación Familiar para las actividades de bienestar, solicitar al menos dos alternativas para cada actividad, las cuales deben estar discriminadas por precios unitarios de los elementos requeridos para el eventos y seleccionar aquella que satisfaga de mejor manera las necesidades de la CRC.</t>
  </si>
  <si>
    <t>Para cada una de las actividades que adelante la CRC con la caja de compensación, solicitar la presentación de al menos dos propuestas para el desarrollo de la actividad, discriminada por precios unitarios, para que la supervisión seleccione la que se ajuste de mejor manera a las necesidades de la entidad. Esta información debe quedar consignada en el informe de cada actividad.</t>
  </si>
  <si>
    <t>Propuestas para la realización de cada actividad, detalladas por precios unitarios</t>
  </si>
  <si>
    <t>(A) Se generaron 15 cuentas por pagar en 2021, sin tener en cuenta que estas no constituyen un mecanismo ordinario de ejecución presupuestal, sino un instrumento esporádico y justificado únicamente en situaciones atípicas que impidan la ejecución de las obligaciones en las fechas inicialmente previstas para ello, dentro de la misma vigencia.</t>
  </si>
  <si>
    <t>H16 2021</t>
  </si>
  <si>
    <t>Posible debilidad en la planeación presupuestal, dado que en el 93% de los casos se evidencia que fueron en los contratos que pudieran ser previsible para evitar su ocurrencia y no necesariamente por casos fortuitos o fuerza mayor.</t>
  </si>
  <si>
    <t>Modificar el manual de presupuesto, para incluir, de manera detallada el paso a paso para la generación de una cuenta por pagar, y los casos en que las mismas puedan ser utilizadas de acuerdo con la normatividad vigente, y en esa línea, revisar y actualizar el procedimiento P-6009 Gestión financiera.</t>
  </si>
  <si>
    <t xml:space="preserve">Instrumentos complementados (procedimiento y manual de presupuesto)
</t>
  </si>
  <si>
    <t>H17 2021</t>
  </si>
  <si>
    <t xml:space="preserve">(A) La Comisión Legal de Cuentas, estableció que la Comisión de Regulación de Comunicaciones CRC presenta limitaciones en la implementación y puesta en marcha de los clasificadores presupuestales a 31 de diciembre de 2020. </t>
  </si>
  <si>
    <t>La CRC indicó en el informe 2020, que se ha evidenciado que existen vacíos en las definiciones de los objetos de gastos durante la implementación y puesta en marcha de los nuevos clasificadores presupuestales de MinHacienda.</t>
  </si>
  <si>
    <t xml:space="preserve">Dentro de la presentación del informe anual a la Comisión Legal de Cuentas, incluir, de manera detallada, las debilidades identificadas, aclarando si las mismas corresponden a la CRC o a otra entidad, para tener completa claridad sobre dicha información y a quién corresponderían las mejoras a implementar. </t>
  </si>
  <si>
    <t>Descripción detallada de las debilidades que puedan presentarse y deban ser reportadas en la Comisión Legal de Cuentas, tanto de las debilidades presentadas por la CRC como las que corresponden a otras entidades que tienen responsabilidades en la materia.</t>
  </si>
  <si>
    <t>Informe de la comisión legal de cuentas</t>
  </si>
  <si>
    <t>H21 2021</t>
  </si>
  <si>
    <t xml:space="preserve">(AD) La CRC modificó el objeto del Otrosí cambiando parte de las palabras en lengua de señas tipo Gif por videos y cambió o suprimió las ubicaciones de los mismos en la página Web; todo esto sin haber realizado la respectiva modificación a lo especificado contractualmente. </t>
  </si>
  <si>
    <t>Deficiencias en la aplicación de controles que pueden incidir en cumplimiento de las obligaciones establecidas en el Contrato y los Manuales de Contratación y Supervisión.</t>
  </si>
  <si>
    <t>H22 2021</t>
  </si>
  <si>
    <t>(A) Afectación de la armonización de los plazos previstos, tanto en los Estudios Previos y la Resolución CRC 5967 de 2020, comparado con el plazo del contrato 79 de 2021, con lo cual pudo haberse afectado el beneficio y pedagogía para los usuarios en la divulgación y acompañamiento de las tres fases del Plan de migración, en especial la Fase 3 de Establecimiento.</t>
  </si>
  <si>
    <t>Debilidades de control en la ejecución de las actividades de planeación de la necesidad, débil seguimiento del cumplimiento de las obligaciones pactadas, de la oferta (que hace parte del contrato) y las deficiencias en las labores de supervisión.</t>
  </si>
  <si>
    <t xml:space="preserve">Cuando la medida regulatoria se presente en el Comité de Comisionados de Comunicaciones o en la Sesión de Contenidos Audiovisuales se debe incluir en el documento de cierre del proyecto (documento verde) si esta requiere divulgación a través de un plan de medios para planear los tiempos del proceso contractual. </t>
  </si>
  <si>
    <t>Incluir un punto en el documento de cierre del proyecto (documento verde) relacionado con las necesidades de divulgación de la medida regulatoria a expedir.</t>
  </si>
  <si>
    <t>Documento verde</t>
  </si>
  <si>
    <t>(A) Al revisar los documentos contractuales suministrados por la CRC al Equipo Auditor se evidencia que la Comisión no publicó en SECOP, los siguientes documentos de algunos contratos: registro presupuestal, acta de inicio, CDP.</t>
  </si>
  <si>
    <t>H23 2021</t>
  </si>
  <si>
    <t>Debilidades de control en el proceso de publicación de documentos en SECOP lo cual puede afectar el principio de publicidad.</t>
  </si>
  <si>
    <t>Memorando dando las instrucciones sobre el responsable de realizar estas publicaciones en el SECOP II y periodicidad en el seguimiento.</t>
  </si>
  <si>
    <t>H5 2020</t>
  </si>
  <si>
    <t>(AD) Hallazgos al proceso de contratación en auditoría de control Interno, específicamente sobre la suscripción de actas de inicio sin el cumplimiento de los requisitos legales y la inexistencia de este documento.</t>
  </si>
  <si>
    <t>Dentro de la auditoría realizada por Control Interno al proceso de Contratación, encontró diferentes hallazgos, respecto al archivo de los procesos y la gestión de los supervisores.</t>
  </si>
  <si>
    <t>Elaborar un documento en el que se establezca la responsabilidad por parte de la Coordinación Ejecutiva – gestión contractual de publicar y revisar el contenido del acta de inicio y diseñar un informe periódico sobre sobre el cumplimiento de lo acá señalado.</t>
  </si>
  <si>
    <t>H6 2020</t>
  </si>
  <si>
    <t>(ADF) Posibles deficiencias en las certificaciones de los pagos de los contratos.</t>
  </si>
  <si>
    <t>La factura identificada con el código FE 940 correspondiente al ciclo de “Foros Desafíos regulatorios con el auge de la transformación digital en Colombia”, presenta inconsistencias, ya que el evento tuvo una duración de tres días, sin embargo, se facturaron cuatro días en varias de las actividades, ocasionando un presunto detrimento al erario de $23.222.578.</t>
  </si>
  <si>
    <t>La forma de pago del proceso para la prestación de servicios del operador logístico para la organización, operación y ejecución de eventos institucionales, presenciales y virtuales, en cumplimiento de las funciones asignadas a la CRC, será por precios unitarios fijos sin fórmula de reajuste.</t>
  </si>
  <si>
    <t>Pliego de condiciones</t>
  </si>
  <si>
    <t>(AD) Errores de forma en el diligenciamiento del acta de inicio</t>
  </si>
  <si>
    <t>H7 2020</t>
  </si>
  <si>
    <t>Por error involuntario se diligenció el acta de inicio con fecha anterior a la aprobación de la póliza.</t>
  </si>
  <si>
    <t xml:space="preserve">Memorando, dando las instrucciones sobre el responsable de realizar estas publicaciones en el SECOP II y periodicidad en el seguimiento. </t>
  </si>
  <si>
    <t>(A) No hay efectividad en la acción formulada en el plan del 2020, toda vez que, de acuerdo con el criterio de la CGR, revisadas las actas de la vigencia 2022, se continúan presentando las debilidades en el contenido de estas.</t>
  </si>
  <si>
    <t>H15 2020</t>
  </si>
  <si>
    <t>Las actas del Comité Institucional de Coordinación de Control Interno no incluyen los seguimientos en riesgos y en la implementación del esquema de líneas de defensa lo que no permite evidenciar el fortalecimiento del Sistema de Control Interno de la CRC.</t>
  </si>
  <si>
    <t>Reportar el monitoreo realizado por la segunda línea de defensa de los procesos del SIG de manera trimestral mediante el formato “SEGUIMIENTO Y MONITOREO - LÍNEAS DE DEFENSA DE LA CRC”, en las RAEs respectivas, y remitirlo a Planeación Estratégica para su presentación a la Línea Estratégica, es decir a la Alta Dirección en el Comité Institucional de Coordinación de Control Interno.</t>
  </si>
  <si>
    <t>Reportar trimestralmente a Planeación Estratégica, la gestión realizada por la segunda línea de defensa, respecto al seguimiento a los controles establecidos para los riesgos de los procesos de la CRC, a través del formato de SEGUIMIENTO Y MONITOREO - LÍNEAS DE DEFENSA DE LA CRC, para que este grupo de trabajo consolide y reporte a la alta dirección.</t>
  </si>
  <si>
    <t>Reportes de los procesos a través del formato SEGUIMIENTO Y MONITOREO - LÍNEAS DE DEFENSA DE LA CRC. 16 reportes de los procesos y 1 reporte a la alta dirección.</t>
  </si>
  <si>
    <t>(AD) Debilidades en el registro de la información de procesos judiciales en contra de la entidad, por haberse presentado inconsistencias en la información remitida en relación con las cuantías de los procesos judiciales en contra de la CRC.</t>
  </si>
  <si>
    <t>H16 2020</t>
  </si>
  <si>
    <t>Debilidades de control y autocontrol en la consolidación de la información concerniente a las pretensiones de los procesos judiciales en contra de la Entidad.</t>
  </si>
  <si>
    <t xml:space="preserve">Presentar trimestralmente en el comité de conciliación un informe comparativo de la cantidad de demandas en contra de la entidad discriminadas por tipo de acción y monto, con el objetivo de identificar variaciones en las cuantías de las demandas en cada período. </t>
  </si>
  <si>
    <t xml:space="preserve">Actas de Conciliación de cierre de trimestre </t>
  </si>
  <si>
    <t>Proyectar dentro del Comité de Conciliación mayor información respecto a las demandas en contra de la entidad y los montos, que permitan hacer análisis comparativos.</t>
  </si>
  <si>
    <t>H17 2020</t>
  </si>
  <si>
    <t>(AD) Debilidades en la citación al Comité de Conciliación.</t>
  </si>
  <si>
    <t>Debilidades en la programación oportuna de los Comités de Conciliación conforme la norma y, por lo tanto, en el seguimiento de las tareas y requerimientos de sesiones para el ejercicio de las funciones del Comité de Conciliación, generando periodos en los que dicho Comité no lleva a cabo las funciones y exigencias de control sobre la actividad judicial de la entidad.</t>
  </si>
  <si>
    <t>Proyectar actas más completas en las que se evidencie, entre otras cosas, las reuniones adelantadas por el comité durante cada trimestre.</t>
  </si>
  <si>
    <t>En la última sesión de cada trimestre, se presentará un recuento de las fechas de las sesiones adelantadas a lo largo del mismo.</t>
  </si>
  <si>
    <t>(AD) Debilidades en el informe de Supervisión, requisito que soporta el pago pero no conlleva a contar con un informe técnico de análisis y apreciación objetiva del Supervisor que, constituya una herramienta de periódica de verificación y seguimiento, y de minimizar la materialización del riesgo. No hay evidencia de la designación de supervisión ni de informes finales de supervisión.</t>
  </si>
  <si>
    <t>El proceso del operador logístico para organización, operación y ejecución de eventos institucionales, presenciales y virtuales se realizará por precios unitarios establecidos en el pliego de condiciones. La CRC pagará de acuerdo con las cantidades realmente ejecutadas frente a los valores unitarios pactados, revisadas, aceptadas y recibidas a satisfacción por el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</si>
</sst>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
      <sz val="12"/>
      <name val="Calibri"/>
      <family val="2"/>
      <scheme val="minor"/>
    </font>
    <font>
      <sz val="10"/>
      <color indexed="8"/>
      <name val="Calibri"/>
      <family val="2"/>
      <scheme val="minor"/>
    </font>
    <font>
      <b/>
      <sz val="10"/>
      <color indexed="9"/>
      <name val="Calibri"/>
      <family val="2"/>
    </font>
    <font>
      <sz val="12"/>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medium">
        <color auto="1"/>
      </right>
      <top style="medium">
        <color auto="1"/>
      </top>
      <bottom style="medium">
        <color auto="1"/>
      </bottom>
      <diagonal/>
    </border>
  </borders>
  <cellStyleXfs count="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6" fillId="0" borderId="0" xfId="0" applyFont="1" applyAlignment="1">
      <alignment wrapText="1"/>
    </xf>
    <xf numFmtId="0" fontId="7"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Border="1"/>
    <xf numFmtId="1" fontId="5" fillId="0" borderId="0" xfId="0" applyNumberFormat="1" applyFont="1" applyBorder="1" applyAlignment="1" applyProtection="1">
      <alignment horizontal="center" vertical="center"/>
      <protection locked="0"/>
    </xf>
    <xf numFmtId="0" fontId="8" fillId="0" borderId="0" xfId="0" applyFont="1" applyFill="1"/>
    <xf numFmtId="0" fontId="5" fillId="0" borderId="4" xfId="4" applyFont="1" applyFill="1" applyBorder="1" applyAlignment="1" applyProtection="1">
      <alignment horizontal="center" vertical="center"/>
      <protection locked="0"/>
    </xf>
    <xf numFmtId="0" fontId="5" fillId="0" borderId="4" xfId="5" applyFont="1" applyFill="1" applyBorder="1" applyAlignment="1" applyProtection="1">
      <alignment vertical="center"/>
      <protection locked="0"/>
    </xf>
    <xf numFmtId="164" fontId="5" fillId="0" borderId="4" xfId="5" applyNumberFormat="1" applyFont="1" applyFill="1" applyBorder="1" applyAlignment="1" applyProtection="1">
      <alignment horizontal="center" vertical="center"/>
      <protection locked="0"/>
    </xf>
    <xf numFmtId="1" fontId="5" fillId="0" borderId="4" xfId="0" applyNumberFormat="1" applyFont="1" applyFill="1" applyBorder="1" applyAlignment="1" applyProtection="1">
      <alignment horizontal="center" vertical="center"/>
      <protection locked="0"/>
    </xf>
    <xf numFmtId="0" fontId="5" fillId="0" borderId="4" xfId="6" applyFont="1" applyFill="1" applyBorder="1" applyAlignment="1" applyProtection="1">
      <alignment vertical="center"/>
      <protection locked="0"/>
    </xf>
    <xf numFmtId="164" fontId="5" fillId="0" borderId="4" xfId="6" applyNumberFormat="1" applyFont="1" applyFill="1" applyBorder="1" applyAlignment="1" applyProtection="1">
      <alignment horizontal="center" vertical="center"/>
      <protection locked="0"/>
    </xf>
    <xf numFmtId="164" fontId="5" fillId="0" borderId="4" xfId="7" applyNumberFormat="1" applyFont="1" applyFill="1" applyBorder="1" applyAlignment="1" applyProtection="1">
      <alignment horizontal="center" vertical="center"/>
      <protection locked="0"/>
    </xf>
    <xf numFmtId="0" fontId="5" fillId="0" borderId="4" xfId="7" applyFont="1" applyFill="1" applyBorder="1" applyAlignment="1" applyProtection="1">
      <alignment vertical="center"/>
      <protection locked="0"/>
    </xf>
    <xf numFmtId="0" fontId="5" fillId="0" borderId="4" xfId="8" applyFont="1" applyFill="1" applyBorder="1" applyAlignment="1" applyProtection="1">
      <alignment vertical="center"/>
      <protection locked="0"/>
    </xf>
    <xf numFmtId="164" fontId="5" fillId="0" borderId="4" xfId="8" applyNumberFormat="1" applyFont="1" applyFill="1" applyBorder="1" applyAlignment="1" applyProtection="1">
      <alignment horizontal="center" vertical="center"/>
      <protection locked="0"/>
    </xf>
    <xf numFmtId="0" fontId="5" fillId="0" borderId="4" xfId="0" applyFont="1" applyFill="1" applyBorder="1" applyAlignment="1" applyProtection="1">
      <alignment vertical="center"/>
      <protection locked="0"/>
    </xf>
    <xf numFmtId="14" fontId="5" fillId="0" borderId="4" xfId="0" applyNumberFormat="1" applyFont="1" applyFill="1" applyBorder="1" applyAlignment="1">
      <alignment horizontal="center" vertical="center"/>
    </xf>
    <xf numFmtId="0" fontId="5" fillId="0" borderId="4" xfId="1" applyFont="1" applyFill="1" applyBorder="1" applyAlignment="1" applyProtection="1">
      <alignment horizontal="center" vertical="center"/>
      <protection locked="0"/>
    </xf>
    <xf numFmtId="0" fontId="5" fillId="0" borderId="4" xfId="3" applyFont="1" applyFill="1" applyBorder="1" applyAlignment="1" applyProtection="1">
      <alignment vertical="center"/>
      <protection locked="0"/>
    </xf>
    <xf numFmtId="164" fontId="5" fillId="0" borderId="4" xfId="3" applyNumberFormat="1" applyFont="1" applyFill="1" applyBorder="1" applyAlignment="1" applyProtection="1">
      <alignment horizontal="center" vertical="center"/>
      <protection locked="0"/>
    </xf>
    <xf numFmtId="0" fontId="5" fillId="0" borderId="4" xfId="2" applyFont="1" applyFill="1" applyBorder="1" applyAlignment="1">
      <alignment vertical="center"/>
    </xf>
    <xf numFmtId="164" fontId="5" fillId="0" borderId="4" xfId="2" applyNumberFormat="1" applyFont="1" applyFill="1" applyBorder="1" applyAlignment="1" applyProtection="1">
      <alignment horizontal="center" vertical="center"/>
      <protection locked="0"/>
    </xf>
    <xf numFmtId="0" fontId="5" fillId="0" borderId="4" xfId="2" applyFont="1" applyFill="1" applyBorder="1" applyAlignment="1" applyProtection="1">
      <alignment vertical="center"/>
      <protection locked="0"/>
    </xf>
    <xf numFmtId="164" fontId="5" fillId="0" borderId="4" xfId="0" applyNumberFormat="1" applyFont="1" applyFill="1" applyBorder="1" applyAlignment="1" applyProtection="1">
      <alignment horizontal="center" vertical="center"/>
      <protection locked="0"/>
    </xf>
    <xf numFmtId="0" fontId="0" fillId="3" borderId="6" xfId="0" applyFill="1" applyBorder="1" applyAlignment="1" applyProtection="1">
      <alignment vertical="center"/>
      <protection locked="0"/>
    </xf>
    <xf numFmtId="0" fontId="7" fillId="2" borderId="5" xfId="0" applyFont="1" applyFill="1" applyBorder="1" applyAlignment="1">
      <alignment horizontal="center" vertical="center" wrapText="1"/>
    </xf>
    <xf numFmtId="0" fontId="8" fillId="0" borderId="4" xfId="0" applyFont="1" applyFill="1" applyBorder="1" applyAlignment="1" applyProtection="1">
      <alignment vertical="center"/>
      <protection locked="0"/>
    </xf>
    <xf numFmtId="0" fontId="8" fillId="0" borderId="4" xfId="0" applyFont="1" applyFill="1" applyBorder="1"/>
    <xf numFmtId="14" fontId="8" fillId="0" borderId="4" xfId="0" applyNumberFormat="1" applyFont="1" applyFill="1" applyBorder="1"/>
    <xf numFmtId="0" fontId="8" fillId="0" borderId="4" xfId="0" applyFont="1" applyFill="1" applyBorder="1" applyAlignment="1">
      <alignment wrapText="1"/>
    </xf>
  </cellXfs>
  <cellStyles count="9">
    <cellStyle name="Normal" xfId="0" builtinId="0"/>
    <cellStyle name="Normal 10" xfId="7" xr:uid="{F5CC000E-A44E-4FB4-BE0E-DCBEA58A4F33}"/>
    <cellStyle name="Normal 11" xfId="8" xr:uid="{77877A5A-66D3-4629-940C-011EB658987B}"/>
    <cellStyle name="Normal 14" xfId="2" xr:uid="{C65E5DE0-2538-4B1D-8259-EBC5D33B13A9}"/>
    <cellStyle name="Normal 4" xfId="6" xr:uid="{0CCDFBCF-3708-42D9-A755-00E352FCD1C7}"/>
    <cellStyle name="Normal 6" xfId="4" xr:uid="{D8983213-2369-4A64-B93A-273EFA928515}"/>
    <cellStyle name="Normal 7" xfId="1" xr:uid="{8CEEB1E6-DF5B-49DC-80C8-B90963FC0F4F}"/>
    <cellStyle name="Normal 8" xfId="3" xr:uid="{E61B5702-ADED-428E-A278-71F60E4C6F1C}"/>
    <cellStyle name="Normal 9" xfId="5" xr:uid="{C3A94CA3-7E79-4CC5-BFF1-C0498A0C6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856"/>
  <sheetViews>
    <sheetView tabSelected="1" topLeftCell="A79" zoomScale="85" zoomScaleNormal="85" workbookViewId="0">
      <selection activeCell="E93" sqref="E93"/>
    </sheetView>
  </sheetViews>
  <sheetFormatPr baseColWidth="10" defaultColWidth="9.140625" defaultRowHeight="15" x14ac:dyDescent="0.25"/>
  <cols>
    <col min="2" max="2" width="16" customWidth="1"/>
    <col min="3" max="3" width="41.28515625" bestFit="1" customWidth="1"/>
    <col min="4" max="4" width="16.28515625" customWidth="1"/>
    <col min="5" max="8" width="39.28515625" customWidth="1"/>
    <col min="9" max="9" width="36" customWidth="1"/>
    <col min="10" max="10" width="14.42578125" customWidth="1"/>
    <col min="11" max="12" width="18.140625" customWidth="1"/>
    <col min="13" max="13" width="16.5703125" customWidth="1"/>
    <col min="14" max="14" width="46" hidden="1" customWidth="1"/>
    <col min="15" max="15" width="19" hidden="1"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352</v>
      </c>
    </row>
    <row r="5" spans="1:15" x14ac:dyDescent="0.25">
      <c r="B5" s="1" t="s">
        <v>6</v>
      </c>
      <c r="C5" s="3">
        <v>45083</v>
      </c>
    </row>
    <row r="6" spans="1:15" x14ac:dyDescent="0.25">
      <c r="B6" s="1" t="s">
        <v>7</v>
      </c>
      <c r="C6" s="1">
        <v>0</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12</v>
      </c>
      <c r="F9" s="1">
        <v>16</v>
      </c>
      <c r="G9" s="1">
        <v>20</v>
      </c>
      <c r="H9" s="1">
        <v>24</v>
      </c>
      <c r="I9" s="1">
        <v>28</v>
      </c>
      <c r="J9" s="1">
        <v>31</v>
      </c>
      <c r="K9" s="1">
        <v>32</v>
      </c>
      <c r="L9" s="1">
        <v>36</v>
      </c>
      <c r="M9" s="1">
        <v>40</v>
      </c>
      <c r="N9" s="1">
        <v>44</v>
      </c>
      <c r="O9" s="1">
        <v>48</v>
      </c>
    </row>
    <row r="10" spans="1:15" s="4" customFormat="1" ht="29.25" customHeight="1" thickBot="1" x14ac:dyDescent="0.25">
      <c r="C10" s="33" t="s">
        <v>11</v>
      </c>
      <c r="D10" s="33" t="s">
        <v>12</v>
      </c>
      <c r="E10" s="33" t="s">
        <v>13</v>
      </c>
      <c r="F10" s="33" t="s">
        <v>14</v>
      </c>
      <c r="G10" s="33" t="s">
        <v>15</v>
      </c>
      <c r="H10" s="33" t="s">
        <v>16</v>
      </c>
      <c r="I10" s="33" t="s">
        <v>17</v>
      </c>
      <c r="J10" s="33" t="s">
        <v>18</v>
      </c>
      <c r="K10" s="33" t="s">
        <v>19</v>
      </c>
      <c r="L10" s="33" t="s">
        <v>20</v>
      </c>
      <c r="M10" s="33" t="s">
        <v>21</v>
      </c>
      <c r="N10" s="5" t="s">
        <v>22</v>
      </c>
      <c r="O10" s="5" t="s">
        <v>23</v>
      </c>
    </row>
    <row r="11" spans="1:15" ht="16.5" thickBot="1" x14ac:dyDescent="0.3">
      <c r="A11" s="1">
        <v>1</v>
      </c>
      <c r="B11" s="12" t="s">
        <v>24</v>
      </c>
      <c r="C11" s="34" t="s">
        <v>26</v>
      </c>
      <c r="D11" s="13" t="s">
        <v>195</v>
      </c>
      <c r="E11" s="35" t="s">
        <v>140</v>
      </c>
      <c r="F11" s="35" t="s">
        <v>141</v>
      </c>
      <c r="G11" s="35" t="s">
        <v>142</v>
      </c>
      <c r="H11" s="35" t="s">
        <v>143</v>
      </c>
      <c r="I11" s="35" t="s">
        <v>144</v>
      </c>
      <c r="J11" s="14">
        <v>1</v>
      </c>
      <c r="K11" s="15">
        <v>44743</v>
      </c>
      <c r="L11" s="15">
        <v>44925</v>
      </c>
      <c r="M11" s="16">
        <f>(L11-K11)/7</f>
        <v>26</v>
      </c>
      <c r="N11" s="32"/>
      <c r="O11" s="2" t="s">
        <v>25</v>
      </c>
    </row>
    <row r="12" spans="1:15" ht="15.75" x14ac:dyDescent="0.25">
      <c r="A12" s="1">
        <v>2</v>
      </c>
      <c r="B12" s="12" t="s">
        <v>28</v>
      </c>
      <c r="C12" s="34" t="s">
        <v>26</v>
      </c>
      <c r="D12" s="13" t="s">
        <v>189</v>
      </c>
      <c r="E12" s="35" t="s">
        <v>140</v>
      </c>
      <c r="F12" s="35" t="s">
        <v>141</v>
      </c>
      <c r="G12" s="35" t="s">
        <v>145</v>
      </c>
      <c r="H12" s="35" t="s">
        <v>146</v>
      </c>
      <c r="I12" s="35" t="s">
        <v>144</v>
      </c>
      <c r="J12" s="14">
        <v>1</v>
      </c>
      <c r="K12" s="15">
        <v>44743</v>
      </c>
      <c r="L12" s="15">
        <v>44925</v>
      </c>
      <c r="M12" s="16">
        <f t="shared" ref="M12:M75" si="0">(L12-K12)/7</f>
        <v>26</v>
      </c>
    </row>
    <row r="13" spans="1:15" ht="15.75" x14ac:dyDescent="0.25">
      <c r="A13" s="1">
        <v>3</v>
      </c>
      <c r="B13" s="12" t="s">
        <v>29</v>
      </c>
      <c r="C13" s="34" t="s">
        <v>26</v>
      </c>
      <c r="D13" s="13" t="s">
        <v>189</v>
      </c>
      <c r="E13" s="35" t="s">
        <v>140</v>
      </c>
      <c r="F13" s="35" t="s">
        <v>141</v>
      </c>
      <c r="G13" s="35" t="s">
        <v>147</v>
      </c>
      <c r="H13" s="35" t="s">
        <v>148</v>
      </c>
      <c r="I13" s="35" t="s">
        <v>149</v>
      </c>
      <c r="J13" s="17">
        <v>1</v>
      </c>
      <c r="K13" s="18">
        <v>44743</v>
      </c>
      <c r="L13" s="19">
        <v>44925</v>
      </c>
      <c r="M13" s="16">
        <f t="shared" si="0"/>
        <v>26</v>
      </c>
    </row>
    <row r="14" spans="1:15" ht="15.75" x14ac:dyDescent="0.25">
      <c r="A14" s="1">
        <v>4</v>
      </c>
      <c r="B14" s="12" t="s">
        <v>30</v>
      </c>
      <c r="C14" s="34" t="s">
        <v>26</v>
      </c>
      <c r="D14" s="13" t="s">
        <v>189</v>
      </c>
      <c r="E14" s="35" t="s">
        <v>140</v>
      </c>
      <c r="F14" s="35" t="s">
        <v>141</v>
      </c>
      <c r="G14" s="35" t="s">
        <v>150</v>
      </c>
      <c r="H14" s="35" t="s">
        <v>151</v>
      </c>
      <c r="I14" s="35" t="s">
        <v>152</v>
      </c>
      <c r="J14" s="14">
        <v>1</v>
      </c>
      <c r="K14" s="18">
        <v>44743</v>
      </c>
      <c r="L14" s="15">
        <v>44986</v>
      </c>
      <c r="M14" s="16">
        <f t="shared" si="0"/>
        <v>34.714285714285715</v>
      </c>
    </row>
    <row r="15" spans="1:15" ht="15.75" x14ac:dyDescent="0.25">
      <c r="A15" s="1">
        <v>5</v>
      </c>
      <c r="B15" s="12" t="s">
        <v>31</v>
      </c>
      <c r="C15" s="34" t="s">
        <v>26</v>
      </c>
      <c r="D15" s="13" t="s">
        <v>189</v>
      </c>
      <c r="E15" s="35" t="s">
        <v>140</v>
      </c>
      <c r="F15" s="35" t="s">
        <v>141</v>
      </c>
      <c r="G15" s="35" t="s">
        <v>153</v>
      </c>
      <c r="H15" s="35" t="s">
        <v>154</v>
      </c>
      <c r="I15" s="35" t="s">
        <v>155</v>
      </c>
      <c r="J15" s="14">
        <v>1</v>
      </c>
      <c r="K15" s="18">
        <v>44743</v>
      </c>
      <c r="L15" s="15">
        <v>44986</v>
      </c>
      <c r="M15" s="16">
        <f t="shared" si="0"/>
        <v>34.714285714285715</v>
      </c>
    </row>
    <row r="16" spans="1:15" ht="15.75" x14ac:dyDescent="0.25">
      <c r="A16" s="1">
        <v>6</v>
      </c>
      <c r="B16" s="12" t="s">
        <v>32</v>
      </c>
      <c r="C16" s="34" t="s">
        <v>26</v>
      </c>
      <c r="D16" s="13" t="s">
        <v>190</v>
      </c>
      <c r="E16" s="35" t="s">
        <v>157</v>
      </c>
      <c r="F16" s="35" t="s">
        <v>158</v>
      </c>
      <c r="G16" s="35" t="s">
        <v>159</v>
      </c>
      <c r="H16" s="35" t="s">
        <v>143</v>
      </c>
      <c r="I16" s="35" t="s">
        <v>144</v>
      </c>
      <c r="J16" s="20">
        <v>1</v>
      </c>
      <c r="K16" s="19">
        <v>44743</v>
      </c>
      <c r="L16" s="19">
        <v>44925</v>
      </c>
      <c r="M16" s="16">
        <f t="shared" si="0"/>
        <v>26</v>
      </c>
    </row>
    <row r="17" spans="1:13" ht="15.75" x14ac:dyDescent="0.25">
      <c r="A17" s="1">
        <v>7</v>
      </c>
      <c r="B17" s="12" t="s">
        <v>33</v>
      </c>
      <c r="C17" s="34" t="s">
        <v>26</v>
      </c>
      <c r="D17" s="13" t="s">
        <v>190</v>
      </c>
      <c r="E17" s="35" t="s">
        <v>157</v>
      </c>
      <c r="F17" s="35" t="s">
        <v>158</v>
      </c>
      <c r="G17" s="35" t="s">
        <v>145</v>
      </c>
      <c r="H17" s="35" t="s">
        <v>160</v>
      </c>
      <c r="I17" s="35" t="s">
        <v>144</v>
      </c>
      <c r="J17" s="20">
        <v>1</v>
      </c>
      <c r="K17" s="19">
        <v>44743</v>
      </c>
      <c r="L17" s="19">
        <v>44925</v>
      </c>
      <c r="M17" s="16">
        <f t="shared" si="0"/>
        <v>26</v>
      </c>
    </row>
    <row r="18" spans="1:13" ht="15.75" x14ac:dyDescent="0.25">
      <c r="A18" s="1">
        <v>8</v>
      </c>
      <c r="B18" s="12" t="s">
        <v>34</v>
      </c>
      <c r="C18" s="34" t="s">
        <v>26</v>
      </c>
      <c r="D18" s="13" t="s">
        <v>190</v>
      </c>
      <c r="E18" s="35" t="s">
        <v>157</v>
      </c>
      <c r="F18" s="35" t="s">
        <v>158</v>
      </c>
      <c r="G18" s="35" t="s">
        <v>147</v>
      </c>
      <c r="H18" s="35" t="s">
        <v>161</v>
      </c>
      <c r="I18" s="35" t="s">
        <v>149</v>
      </c>
      <c r="J18" s="20">
        <v>1</v>
      </c>
      <c r="K18" s="19">
        <v>44743</v>
      </c>
      <c r="L18" s="19">
        <v>44925</v>
      </c>
      <c r="M18" s="16">
        <f t="shared" si="0"/>
        <v>26</v>
      </c>
    </row>
    <row r="19" spans="1:13" ht="15.75" x14ac:dyDescent="0.25">
      <c r="A19" s="1">
        <v>9</v>
      </c>
      <c r="B19" s="12" t="s">
        <v>35</v>
      </c>
      <c r="C19" s="34" t="s">
        <v>26</v>
      </c>
      <c r="D19" s="13" t="s">
        <v>190</v>
      </c>
      <c r="E19" s="35" t="s">
        <v>157</v>
      </c>
      <c r="F19" s="35" t="s">
        <v>158</v>
      </c>
      <c r="G19" s="35" t="s">
        <v>150</v>
      </c>
      <c r="H19" s="35" t="s">
        <v>151</v>
      </c>
      <c r="I19" s="35" t="s">
        <v>152</v>
      </c>
      <c r="J19" s="20">
        <v>1</v>
      </c>
      <c r="K19" s="18">
        <v>44743</v>
      </c>
      <c r="L19" s="15">
        <v>44986</v>
      </c>
      <c r="M19" s="16">
        <f t="shared" si="0"/>
        <v>34.714285714285715</v>
      </c>
    </row>
    <row r="20" spans="1:13" ht="15.75" x14ac:dyDescent="0.25">
      <c r="A20" s="1">
        <v>10</v>
      </c>
      <c r="B20" s="12" t="s">
        <v>36</v>
      </c>
      <c r="C20" s="34" t="s">
        <v>26</v>
      </c>
      <c r="D20" s="13" t="s">
        <v>190</v>
      </c>
      <c r="E20" s="35" t="s">
        <v>157</v>
      </c>
      <c r="F20" s="35" t="s">
        <v>158</v>
      </c>
      <c r="G20" s="35" t="s">
        <v>162</v>
      </c>
      <c r="H20" s="35" t="s">
        <v>154</v>
      </c>
      <c r="I20" s="35" t="s">
        <v>155</v>
      </c>
      <c r="J20" s="20">
        <v>1</v>
      </c>
      <c r="K20" s="18">
        <v>44743</v>
      </c>
      <c r="L20" s="15">
        <v>44986</v>
      </c>
      <c r="M20" s="16">
        <f t="shared" si="0"/>
        <v>34.714285714285715</v>
      </c>
    </row>
    <row r="21" spans="1:13" ht="15.75" x14ac:dyDescent="0.25">
      <c r="A21" s="1">
        <v>11</v>
      </c>
      <c r="B21" s="12" t="s">
        <v>37</v>
      </c>
      <c r="C21" s="34" t="s">
        <v>26</v>
      </c>
      <c r="D21" s="13" t="s">
        <v>113</v>
      </c>
      <c r="E21" s="35" t="s">
        <v>164</v>
      </c>
      <c r="F21" s="35" t="s">
        <v>165</v>
      </c>
      <c r="G21" s="35" t="s">
        <v>159</v>
      </c>
      <c r="H21" s="35" t="s">
        <v>143</v>
      </c>
      <c r="I21" s="35" t="s">
        <v>144</v>
      </c>
      <c r="J21" s="21">
        <v>1</v>
      </c>
      <c r="K21" s="22">
        <v>44743</v>
      </c>
      <c r="L21" s="22">
        <v>44925</v>
      </c>
      <c r="M21" s="16">
        <f t="shared" si="0"/>
        <v>26</v>
      </c>
    </row>
    <row r="22" spans="1:13" ht="15.75" x14ac:dyDescent="0.25">
      <c r="A22" s="1">
        <v>12</v>
      </c>
      <c r="B22" s="12" t="s">
        <v>38</v>
      </c>
      <c r="C22" s="34" t="s">
        <v>26</v>
      </c>
      <c r="D22" s="13" t="s">
        <v>113</v>
      </c>
      <c r="E22" s="35" t="s">
        <v>164</v>
      </c>
      <c r="F22" s="35" t="s">
        <v>165</v>
      </c>
      <c r="G22" s="35" t="s">
        <v>166</v>
      </c>
      <c r="H22" s="35" t="s">
        <v>167</v>
      </c>
      <c r="I22" s="35" t="s">
        <v>152</v>
      </c>
      <c r="J22" s="21">
        <v>1</v>
      </c>
      <c r="K22" s="22">
        <v>44743</v>
      </c>
      <c r="L22" s="15">
        <v>44957</v>
      </c>
      <c r="M22" s="16">
        <f t="shared" si="0"/>
        <v>30.571428571428573</v>
      </c>
    </row>
    <row r="23" spans="1:13" ht="15.75" x14ac:dyDescent="0.25">
      <c r="A23" s="1">
        <v>13</v>
      </c>
      <c r="B23" s="12" t="s">
        <v>39</v>
      </c>
      <c r="C23" s="34" t="s">
        <v>26</v>
      </c>
      <c r="D23" s="13" t="s">
        <v>113</v>
      </c>
      <c r="E23" s="35" t="s">
        <v>164</v>
      </c>
      <c r="F23" s="35" t="s">
        <v>165</v>
      </c>
      <c r="G23" s="35" t="s">
        <v>145</v>
      </c>
      <c r="H23" s="35" t="s">
        <v>146</v>
      </c>
      <c r="I23" s="35" t="s">
        <v>144</v>
      </c>
      <c r="J23" s="21">
        <v>1</v>
      </c>
      <c r="K23" s="22">
        <v>44743</v>
      </c>
      <c r="L23" s="22">
        <v>44925</v>
      </c>
      <c r="M23" s="16">
        <f t="shared" si="0"/>
        <v>26</v>
      </c>
    </row>
    <row r="24" spans="1:13" ht="15.75" x14ac:dyDescent="0.25">
      <c r="A24" s="1">
        <v>14</v>
      </c>
      <c r="B24" s="12" t="s">
        <v>40</v>
      </c>
      <c r="C24" s="34" t="s">
        <v>26</v>
      </c>
      <c r="D24" s="13" t="s">
        <v>191</v>
      </c>
      <c r="E24" s="35" t="s">
        <v>169</v>
      </c>
      <c r="F24" s="35" t="s">
        <v>170</v>
      </c>
      <c r="G24" s="35" t="s">
        <v>171</v>
      </c>
      <c r="H24" s="35" t="s">
        <v>172</v>
      </c>
      <c r="I24" s="35" t="s">
        <v>173</v>
      </c>
      <c r="J24" s="23">
        <v>1</v>
      </c>
      <c r="K24" s="24">
        <v>44713</v>
      </c>
      <c r="L24" s="24">
        <v>44803</v>
      </c>
      <c r="M24" s="16">
        <f t="shared" si="0"/>
        <v>12.857142857142858</v>
      </c>
    </row>
    <row r="25" spans="1:13" ht="15.75" x14ac:dyDescent="0.25">
      <c r="A25" s="1">
        <v>15</v>
      </c>
      <c r="B25" s="12" t="s">
        <v>41</v>
      </c>
      <c r="C25" s="34" t="s">
        <v>26</v>
      </c>
      <c r="D25" s="13" t="s">
        <v>191</v>
      </c>
      <c r="E25" s="35" t="s">
        <v>169</v>
      </c>
      <c r="F25" s="35" t="s">
        <v>170</v>
      </c>
      <c r="G25" s="35" t="s">
        <v>174</v>
      </c>
      <c r="H25" s="35" t="s">
        <v>175</v>
      </c>
      <c r="I25" s="35" t="s">
        <v>176</v>
      </c>
      <c r="J25" s="23">
        <v>1</v>
      </c>
      <c r="K25" s="24">
        <v>44757</v>
      </c>
      <c r="L25" s="24">
        <v>44834</v>
      </c>
      <c r="M25" s="16">
        <f t="shared" si="0"/>
        <v>11</v>
      </c>
    </row>
    <row r="26" spans="1:13" ht="15.75" x14ac:dyDescent="0.25">
      <c r="A26" s="1">
        <v>16</v>
      </c>
      <c r="B26" s="12" t="s">
        <v>42</v>
      </c>
      <c r="C26" s="34" t="s">
        <v>26</v>
      </c>
      <c r="D26" s="13" t="s">
        <v>191</v>
      </c>
      <c r="E26" s="35" t="s">
        <v>169</v>
      </c>
      <c r="F26" s="35" t="s">
        <v>170</v>
      </c>
      <c r="G26" s="35" t="s">
        <v>177</v>
      </c>
      <c r="H26" s="35" t="s">
        <v>178</v>
      </c>
      <c r="I26" s="35" t="s">
        <v>179</v>
      </c>
      <c r="J26" s="23">
        <v>1</v>
      </c>
      <c r="K26" s="24">
        <v>44743</v>
      </c>
      <c r="L26" s="24">
        <v>44834</v>
      </c>
      <c r="M26" s="16">
        <f t="shared" si="0"/>
        <v>13</v>
      </c>
    </row>
    <row r="27" spans="1:13" ht="15.75" x14ac:dyDescent="0.25">
      <c r="A27" s="1">
        <v>17</v>
      </c>
      <c r="B27" s="12" t="s">
        <v>43</v>
      </c>
      <c r="C27" s="34" t="s">
        <v>26</v>
      </c>
      <c r="D27" s="13" t="s">
        <v>191</v>
      </c>
      <c r="E27" s="35" t="s">
        <v>169</v>
      </c>
      <c r="F27" s="35" t="s">
        <v>170</v>
      </c>
      <c r="G27" s="35" t="s">
        <v>180</v>
      </c>
      <c r="H27" s="35" t="s">
        <v>181</v>
      </c>
      <c r="I27" s="35" t="s">
        <v>182</v>
      </c>
      <c r="J27" s="23">
        <v>1</v>
      </c>
      <c r="K27" s="24">
        <v>44743</v>
      </c>
      <c r="L27" s="24">
        <v>44834</v>
      </c>
      <c r="M27" s="16">
        <f t="shared" si="0"/>
        <v>13</v>
      </c>
    </row>
    <row r="28" spans="1:13" ht="15.75" x14ac:dyDescent="0.25">
      <c r="A28" s="1">
        <v>18</v>
      </c>
      <c r="B28" s="12" t="s">
        <v>44</v>
      </c>
      <c r="C28" s="34" t="s">
        <v>26</v>
      </c>
      <c r="D28" s="13" t="s">
        <v>191</v>
      </c>
      <c r="E28" s="35" t="s">
        <v>169</v>
      </c>
      <c r="F28" s="35" t="s">
        <v>170</v>
      </c>
      <c r="G28" s="35" t="s">
        <v>183</v>
      </c>
      <c r="H28" s="35" t="s">
        <v>184</v>
      </c>
      <c r="I28" s="35" t="s">
        <v>185</v>
      </c>
      <c r="J28" s="23">
        <v>3</v>
      </c>
      <c r="K28" s="24">
        <v>44835</v>
      </c>
      <c r="L28" s="24">
        <v>44957</v>
      </c>
      <c r="M28" s="16">
        <f t="shared" si="0"/>
        <v>17.428571428571427</v>
      </c>
    </row>
    <row r="29" spans="1:13" ht="15.75" x14ac:dyDescent="0.25">
      <c r="A29" s="1">
        <v>19</v>
      </c>
      <c r="B29" s="12" t="s">
        <v>45</v>
      </c>
      <c r="C29" s="34" t="s">
        <v>26</v>
      </c>
      <c r="D29" s="13" t="s">
        <v>191</v>
      </c>
      <c r="E29" s="35" t="s">
        <v>169</v>
      </c>
      <c r="F29" s="35" t="s">
        <v>170</v>
      </c>
      <c r="G29" s="35" t="s">
        <v>186</v>
      </c>
      <c r="H29" s="35" t="s">
        <v>187</v>
      </c>
      <c r="I29" s="35" t="s">
        <v>188</v>
      </c>
      <c r="J29" s="23">
        <v>1</v>
      </c>
      <c r="K29" s="24">
        <v>44713</v>
      </c>
      <c r="L29" s="24">
        <v>44773</v>
      </c>
      <c r="M29" s="16">
        <f t="shared" si="0"/>
        <v>8.5714285714285712</v>
      </c>
    </row>
    <row r="30" spans="1:13" ht="15.75" x14ac:dyDescent="0.25">
      <c r="A30" s="1">
        <v>20</v>
      </c>
      <c r="B30" s="12" t="s">
        <v>46</v>
      </c>
      <c r="C30" s="34" t="s">
        <v>26</v>
      </c>
      <c r="D30" s="25" t="s">
        <v>193</v>
      </c>
      <c r="E30" s="35" t="s">
        <v>131</v>
      </c>
      <c r="F30" s="35" t="s">
        <v>132</v>
      </c>
      <c r="G30" s="35" t="s">
        <v>133</v>
      </c>
      <c r="H30" s="35" t="s">
        <v>134</v>
      </c>
      <c r="I30" s="35" t="s">
        <v>135</v>
      </c>
      <c r="J30" s="26">
        <v>3</v>
      </c>
      <c r="K30" s="24">
        <v>44713</v>
      </c>
      <c r="L30" s="24">
        <v>44956</v>
      </c>
      <c r="M30" s="16">
        <f t="shared" si="0"/>
        <v>34.714285714285715</v>
      </c>
    </row>
    <row r="31" spans="1:13" ht="15.75" x14ac:dyDescent="0.25">
      <c r="A31" s="1">
        <v>21</v>
      </c>
      <c r="B31" s="12" t="s">
        <v>47</v>
      </c>
      <c r="C31" s="34" t="s">
        <v>26</v>
      </c>
      <c r="D31" s="25" t="s">
        <v>193</v>
      </c>
      <c r="E31" s="35" t="s">
        <v>131</v>
      </c>
      <c r="F31" s="35" t="s">
        <v>132</v>
      </c>
      <c r="G31" s="35" t="s">
        <v>136</v>
      </c>
      <c r="H31" s="35" t="s">
        <v>137</v>
      </c>
      <c r="I31" s="35" t="s">
        <v>138</v>
      </c>
      <c r="J31" s="26">
        <v>1</v>
      </c>
      <c r="K31" s="27">
        <v>44927</v>
      </c>
      <c r="L31" s="27">
        <v>44985</v>
      </c>
      <c r="M31" s="16">
        <f t="shared" si="0"/>
        <v>8.2857142857142865</v>
      </c>
    </row>
    <row r="32" spans="1:13" ht="15.75" x14ac:dyDescent="0.25">
      <c r="A32" s="1">
        <v>22</v>
      </c>
      <c r="B32" s="12" t="s">
        <v>48</v>
      </c>
      <c r="C32" s="34" t="s">
        <v>26</v>
      </c>
      <c r="D32" s="25" t="s">
        <v>194</v>
      </c>
      <c r="E32" s="35" t="s">
        <v>122</v>
      </c>
      <c r="F32" s="35" t="s">
        <v>123</v>
      </c>
      <c r="G32" s="35" t="s">
        <v>124</v>
      </c>
      <c r="H32" s="35" t="s">
        <v>125</v>
      </c>
      <c r="I32" s="35" t="s">
        <v>126</v>
      </c>
      <c r="J32" s="28">
        <v>1</v>
      </c>
      <c r="K32" s="29">
        <v>44743</v>
      </c>
      <c r="L32" s="29">
        <v>44957</v>
      </c>
      <c r="M32" s="16">
        <f t="shared" si="0"/>
        <v>30.571428571428573</v>
      </c>
    </row>
    <row r="33" spans="1:13" ht="15.75" x14ac:dyDescent="0.25">
      <c r="A33" s="1">
        <v>23</v>
      </c>
      <c r="B33" s="12" t="s">
        <v>49</v>
      </c>
      <c r="C33" s="34" t="s">
        <v>26</v>
      </c>
      <c r="D33" s="25" t="s">
        <v>194</v>
      </c>
      <c r="E33" s="35" t="s">
        <v>122</v>
      </c>
      <c r="F33" s="35" t="s">
        <v>123</v>
      </c>
      <c r="G33" s="35" t="s">
        <v>127</v>
      </c>
      <c r="H33" s="35" t="s">
        <v>128</v>
      </c>
      <c r="I33" s="35" t="s">
        <v>129</v>
      </c>
      <c r="J33" s="30">
        <v>1</v>
      </c>
      <c r="K33" s="29">
        <v>44743</v>
      </c>
      <c r="L33" s="29">
        <v>44957</v>
      </c>
      <c r="M33" s="16">
        <f t="shared" si="0"/>
        <v>30.571428571428573</v>
      </c>
    </row>
    <row r="34" spans="1:13" ht="15.75" x14ac:dyDescent="0.25">
      <c r="A34" s="1">
        <v>24</v>
      </c>
      <c r="B34" s="12" t="s">
        <v>50</v>
      </c>
      <c r="C34" s="34" t="s">
        <v>26</v>
      </c>
      <c r="D34" s="25" t="s">
        <v>192</v>
      </c>
      <c r="E34" s="35" t="s">
        <v>114</v>
      </c>
      <c r="F34" s="35" t="s">
        <v>115</v>
      </c>
      <c r="G34" s="35" t="s">
        <v>116</v>
      </c>
      <c r="H34" s="35" t="s">
        <v>117</v>
      </c>
      <c r="I34" s="35" t="s">
        <v>118</v>
      </c>
      <c r="J34" s="23">
        <v>1</v>
      </c>
      <c r="K34" s="31">
        <v>44652</v>
      </c>
      <c r="L34" s="31">
        <v>44772</v>
      </c>
      <c r="M34" s="16">
        <f t="shared" si="0"/>
        <v>17.142857142857142</v>
      </c>
    </row>
    <row r="35" spans="1:13" ht="15.75" x14ac:dyDescent="0.25">
      <c r="A35" s="1">
        <v>25</v>
      </c>
      <c r="B35" s="12" t="s">
        <v>51</v>
      </c>
      <c r="C35" s="34" t="s">
        <v>26</v>
      </c>
      <c r="D35" s="25" t="s">
        <v>192</v>
      </c>
      <c r="E35" s="35" t="s">
        <v>114</v>
      </c>
      <c r="F35" s="35" t="s">
        <v>115</v>
      </c>
      <c r="G35" s="35" t="s">
        <v>119</v>
      </c>
      <c r="H35" s="35" t="s">
        <v>120</v>
      </c>
      <c r="I35" s="35" t="s">
        <v>121</v>
      </c>
      <c r="J35" s="23">
        <v>4</v>
      </c>
      <c r="K35" s="31">
        <v>44772</v>
      </c>
      <c r="L35" s="31">
        <v>45137</v>
      </c>
      <c r="M35" s="16">
        <f t="shared" si="0"/>
        <v>52.142857142857146</v>
      </c>
    </row>
    <row r="36" spans="1:13" ht="15.75" x14ac:dyDescent="0.25">
      <c r="A36" s="1">
        <v>26</v>
      </c>
      <c r="B36" s="12" t="s">
        <v>52</v>
      </c>
      <c r="C36" s="34" t="s">
        <v>26</v>
      </c>
      <c r="D36" s="25" t="s">
        <v>101</v>
      </c>
      <c r="E36" s="35" t="s">
        <v>102</v>
      </c>
      <c r="F36" s="35" t="s">
        <v>103</v>
      </c>
      <c r="G36" s="35" t="s">
        <v>104</v>
      </c>
      <c r="H36" s="35" t="s">
        <v>105</v>
      </c>
      <c r="I36" s="35" t="s">
        <v>106</v>
      </c>
      <c r="J36" s="23">
        <v>4</v>
      </c>
      <c r="K36" s="31">
        <v>44562</v>
      </c>
      <c r="L36" s="31">
        <v>45107</v>
      </c>
      <c r="M36" s="16">
        <f t="shared" si="0"/>
        <v>77.857142857142861</v>
      </c>
    </row>
    <row r="37" spans="1:13" ht="15.75" x14ac:dyDescent="0.25">
      <c r="A37" s="1">
        <v>27</v>
      </c>
      <c r="B37" s="12" t="s">
        <v>53</v>
      </c>
      <c r="C37" s="34" t="s">
        <v>26</v>
      </c>
      <c r="D37" s="25" t="s">
        <v>107</v>
      </c>
      <c r="E37" s="35" t="s">
        <v>108</v>
      </c>
      <c r="F37" s="35" t="s">
        <v>109</v>
      </c>
      <c r="G37" s="35" t="s">
        <v>110</v>
      </c>
      <c r="H37" s="35" t="s">
        <v>111</v>
      </c>
      <c r="I37" s="35" t="s">
        <v>112</v>
      </c>
      <c r="J37" s="23">
        <v>2</v>
      </c>
      <c r="K37" s="31">
        <v>44562</v>
      </c>
      <c r="L37" s="31">
        <v>45107</v>
      </c>
      <c r="M37" s="16">
        <f t="shared" si="0"/>
        <v>77.857142857142861</v>
      </c>
    </row>
    <row r="38" spans="1:13" ht="15.75" x14ac:dyDescent="0.25">
      <c r="A38" s="1">
        <v>28</v>
      </c>
      <c r="B38" s="12" t="s">
        <v>54</v>
      </c>
      <c r="C38" s="34" t="s">
        <v>26</v>
      </c>
      <c r="D38" s="25" t="s">
        <v>196</v>
      </c>
      <c r="E38" s="35" t="s">
        <v>197</v>
      </c>
      <c r="F38" s="35" t="s">
        <v>198</v>
      </c>
      <c r="G38" s="35" t="s">
        <v>199</v>
      </c>
      <c r="H38" s="35" t="s">
        <v>200</v>
      </c>
      <c r="I38" s="35" t="s">
        <v>240</v>
      </c>
      <c r="J38" s="23">
        <v>1</v>
      </c>
      <c r="K38" s="36">
        <v>45108</v>
      </c>
      <c r="L38" s="36">
        <v>45291</v>
      </c>
      <c r="M38" s="16">
        <f t="shared" si="0"/>
        <v>26.142857142857142</v>
      </c>
    </row>
    <row r="39" spans="1:13" ht="15.75" x14ac:dyDescent="0.25">
      <c r="A39" s="1">
        <v>29</v>
      </c>
      <c r="B39" s="12" t="s">
        <v>55</v>
      </c>
      <c r="C39" s="34" t="s">
        <v>26</v>
      </c>
      <c r="D39" s="25" t="s">
        <v>196</v>
      </c>
      <c r="E39" s="35" t="s">
        <v>197</v>
      </c>
      <c r="F39" s="35" t="s">
        <v>198</v>
      </c>
      <c r="G39" s="35" t="s">
        <v>201</v>
      </c>
      <c r="H39" s="35" t="s">
        <v>202</v>
      </c>
      <c r="I39" s="35" t="s">
        <v>203</v>
      </c>
      <c r="J39" s="23">
        <v>1</v>
      </c>
      <c r="K39" s="36">
        <v>45108</v>
      </c>
      <c r="L39" s="36">
        <v>45291</v>
      </c>
      <c r="M39" s="16">
        <f t="shared" si="0"/>
        <v>26.142857142857142</v>
      </c>
    </row>
    <row r="40" spans="1:13" ht="15.75" x14ac:dyDescent="0.25">
      <c r="A40" s="1">
        <v>30</v>
      </c>
      <c r="B40" s="12" t="s">
        <v>56</v>
      </c>
      <c r="C40" s="34" t="s">
        <v>26</v>
      </c>
      <c r="D40" s="25" t="s">
        <v>139</v>
      </c>
      <c r="E40" s="35" t="s">
        <v>204</v>
      </c>
      <c r="F40" s="35" t="s">
        <v>205</v>
      </c>
      <c r="G40" s="35" t="s">
        <v>206</v>
      </c>
      <c r="H40" s="35" t="s">
        <v>207</v>
      </c>
      <c r="I40" s="35" t="s">
        <v>208</v>
      </c>
      <c r="J40" s="23">
        <v>20</v>
      </c>
      <c r="K40" s="36">
        <v>45139</v>
      </c>
      <c r="L40" s="36">
        <v>45291</v>
      </c>
      <c r="M40" s="16">
        <f t="shared" si="0"/>
        <v>21.714285714285715</v>
      </c>
    </row>
    <row r="41" spans="1:13" ht="15.75" x14ac:dyDescent="0.25">
      <c r="A41" s="1">
        <v>31</v>
      </c>
      <c r="B41" s="12" t="s">
        <v>57</v>
      </c>
      <c r="C41" s="34" t="s">
        <v>26</v>
      </c>
      <c r="D41" s="25" t="s">
        <v>139</v>
      </c>
      <c r="E41" s="35" t="s">
        <v>204</v>
      </c>
      <c r="F41" s="35" t="s">
        <v>205</v>
      </c>
      <c r="G41" s="35" t="s">
        <v>209</v>
      </c>
      <c r="H41" s="35" t="s">
        <v>210</v>
      </c>
      <c r="I41" s="35" t="s">
        <v>211</v>
      </c>
      <c r="J41" s="23">
        <v>1</v>
      </c>
      <c r="K41" s="36">
        <v>45139</v>
      </c>
      <c r="L41" s="36">
        <v>45291</v>
      </c>
      <c r="M41" s="16">
        <f t="shared" si="0"/>
        <v>21.714285714285715</v>
      </c>
    </row>
    <row r="42" spans="1:13" ht="15.75" x14ac:dyDescent="0.25">
      <c r="A42" s="1">
        <v>32</v>
      </c>
      <c r="B42" s="12" t="s">
        <v>58</v>
      </c>
      <c r="C42" s="34" t="s">
        <v>26</v>
      </c>
      <c r="D42" s="25" t="s">
        <v>156</v>
      </c>
      <c r="E42" s="35" t="s">
        <v>212</v>
      </c>
      <c r="F42" s="35" t="s">
        <v>213</v>
      </c>
      <c r="G42" s="35" t="s">
        <v>214</v>
      </c>
      <c r="H42" s="35" t="s">
        <v>215</v>
      </c>
      <c r="I42" s="35" t="s">
        <v>216</v>
      </c>
      <c r="J42" s="23">
        <v>1</v>
      </c>
      <c r="K42" s="36">
        <v>45092</v>
      </c>
      <c r="L42" s="36">
        <v>45260</v>
      </c>
      <c r="M42" s="16">
        <f t="shared" si="0"/>
        <v>24</v>
      </c>
    </row>
    <row r="43" spans="1:13" ht="15.75" x14ac:dyDescent="0.25">
      <c r="A43" s="1">
        <v>33</v>
      </c>
      <c r="B43" s="12" t="s">
        <v>59</v>
      </c>
      <c r="C43" s="34" t="s">
        <v>26</v>
      </c>
      <c r="D43" s="25" t="s">
        <v>156</v>
      </c>
      <c r="E43" s="35" t="s">
        <v>212</v>
      </c>
      <c r="F43" s="35" t="s">
        <v>213</v>
      </c>
      <c r="G43" s="35" t="s">
        <v>217</v>
      </c>
      <c r="H43" s="35" t="s">
        <v>218</v>
      </c>
      <c r="I43" s="35" t="s">
        <v>219</v>
      </c>
      <c r="J43" s="23">
        <v>1</v>
      </c>
      <c r="K43" s="36">
        <v>45092</v>
      </c>
      <c r="L43" s="36">
        <v>45260</v>
      </c>
      <c r="M43" s="16">
        <f t="shared" si="0"/>
        <v>24</v>
      </c>
    </row>
    <row r="44" spans="1:13" ht="15.75" x14ac:dyDescent="0.25">
      <c r="A44" s="1">
        <v>34</v>
      </c>
      <c r="B44" s="12" t="s">
        <v>60</v>
      </c>
      <c r="C44" s="34" t="s">
        <v>26</v>
      </c>
      <c r="D44" s="25" t="s">
        <v>163</v>
      </c>
      <c r="E44" s="35" t="s">
        <v>220</v>
      </c>
      <c r="F44" s="35" t="s">
        <v>221</v>
      </c>
      <c r="G44" s="35" t="s">
        <v>222</v>
      </c>
      <c r="H44" s="35" t="s">
        <v>223</v>
      </c>
      <c r="I44" s="35" t="s">
        <v>224</v>
      </c>
      <c r="J44" s="23">
        <v>2</v>
      </c>
      <c r="K44" s="36">
        <v>45108</v>
      </c>
      <c r="L44" s="36">
        <v>45291</v>
      </c>
      <c r="M44" s="16">
        <f t="shared" si="0"/>
        <v>26.142857142857142</v>
      </c>
    </row>
    <row r="45" spans="1:13" ht="15.75" x14ac:dyDescent="0.25">
      <c r="A45" s="1">
        <v>35</v>
      </c>
      <c r="B45" s="12" t="s">
        <v>61</v>
      </c>
      <c r="C45" s="34" t="s">
        <v>26</v>
      </c>
      <c r="D45" s="25" t="s">
        <v>163</v>
      </c>
      <c r="E45" s="35" t="s">
        <v>220</v>
      </c>
      <c r="F45" s="35" t="s">
        <v>221</v>
      </c>
      <c r="G45" s="35" t="s">
        <v>225</v>
      </c>
      <c r="H45" s="35" t="s">
        <v>226</v>
      </c>
      <c r="I45" s="35" t="s">
        <v>227</v>
      </c>
      <c r="J45" s="23">
        <v>2</v>
      </c>
      <c r="K45" s="36">
        <v>45108</v>
      </c>
      <c r="L45" s="36">
        <v>45291</v>
      </c>
      <c r="M45" s="16">
        <f t="shared" si="0"/>
        <v>26.142857142857142</v>
      </c>
    </row>
    <row r="46" spans="1:13" ht="15.75" x14ac:dyDescent="0.25">
      <c r="A46" s="1">
        <v>36</v>
      </c>
      <c r="B46" s="12" t="s">
        <v>62</v>
      </c>
      <c r="C46" s="34" t="s">
        <v>26</v>
      </c>
      <c r="D46" s="25" t="s">
        <v>228</v>
      </c>
      <c r="E46" s="35" t="s">
        <v>229</v>
      </c>
      <c r="F46" s="35" t="s">
        <v>230</v>
      </c>
      <c r="G46" s="35" t="s">
        <v>231</v>
      </c>
      <c r="H46" s="35" t="s">
        <v>232</v>
      </c>
      <c r="I46" s="35" t="s">
        <v>233</v>
      </c>
      <c r="J46" s="23">
        <v>1</v>
      </c>
      <c r="K46" s="36">
        <v>45108</v>
      </c>
      <c r="L46" s="36">
        <v>45199</v>
      </c>
      <c r="M46" s="16">
        <f t="shared" si="0"/>
        <v>13</v>
      </c>
    </row>
    <row r="47" spans="1:13" ht="15.75" x14ac:dyDescent="0.25">
      <c r="A47" s="1">
        <v>37</v>
      </c>
      <c r="B47" s="12" t="s">
        <v>63</v>
      </c>
      <c r="C47" s="34" t="s">
        <v>26</v>
      </c>
      <c r="D47" s="25" t="s">
        <v>228</v>
      </c>
      <c r="E47" s="35" t="s">
        <v>229</v>
      </c>
      <c r="F47" s="35" t="s">
        <v>230</v>
      </c>
      <c r="G47" s="35" t="s">
        <v>234</v>
      </c>
      <c r="H47" s="35" t="s">
        <v>235</v>
      </c>
      <c r="I47" s="35" t="s">
        <v>236</v>
      </c>
      <c r="J47" s="23">
        <v>1</v>
      </c>
      <c r="K47" s="36">
        <v>45108</v>
      </c>
      <c r="L47" s="36">
        <v>45199</v>
      </c>
      <c r="M47" s="16">
        <f t="shared" si="0"/>
        <v>13</v>
      </c>
    </row>
    <row r="48" spans="1:13" ht="15.75" x14ac:dyDescent="0.25">
      <c r="A48" s="1">
        <v>38</v>
      </c>
      <c r="B48" s="12" t="s">
        <v>64</v>
      </c>
      <c r="C48" s="34" t="s">
        <v>26</v>
      </c>
      <c r="D48" s="25" t="s">
        <v>238</v>
      </c>
      <c r="E48" s="35" t="s">
        <v>237</v>
      </c>
      <c r="F48" s="35" t="s">
        <v>239</v>
      </c>
      <c r="G48" s="35" t="s">
        <v>241</v>
      </c>
      <c r="H48" s="35" t="s">
        <v>242</v>
      </c>
      <c r="I48" s="35" t="s">
        <v>243</v>
      </c>
      <c r="J48" s="23">
        <v>1</v>
      </c>
      <c r="K48" s="36">
        <v>45092</v>
      </c>
      <c r="L48" s="36">
        <v>45291</v>
      </c>
      <c r="M48" s="16">
        <f t="shared" si="0"/>
        <v>28.428571428571427</v>
      </c>
    </row>
    <row r="49" spans="1:13" ht="15.75" x14ac:dyDescent="0.25">
      <c r="A49" s="1">
        <v>39</v>
      </c>
      <c r="B49" s="12" t="s">
        <v>65</v>
      </c>
      <c r="C49" s="34" t="s">
        <v>26</v>
      </c>
      <c r="D49" s="25" t="s">
        <v>238</v>
      </c>
      <c r="E49" s="35" t="s">
        <v>237</v>
      </c>
      <c r="F49" s="35" t="s">
        <v>239</v>
      </c>
      <c r="G49" s="35" t="s">
        <v>244</v>
      </c>
      <c r="H49" s="35" t="s">
        <v>245</v>
      </c>
      <c r="I49" s="35" t="s">
        <v>246</v>
      </c>
      <c r="J49" s="23">
        <v>2</v>
      </c>
      <c r="K49" s="36">
        <v>45108</v>
      </c>
      <c r="L49" s="36">
        <v>45291</v>
      </c>
      <c r="M49" s="16">
        <f t="shared" si="0"/>
        <v>26.142857142857142</v>
      </c>
    </row>
    <row r="50" spans="1:13" ht="15.75" x14ac:dyDescent="0.25">
      <c r="A50" s="1">
        <v>40</v>
      </c>
      <c r="B50" s="12" t="s">
        <v>66</v>
      </c>
      <c r="C50" s="34" t="s">
        <v>26</v>
      </c>
      <c r="D50" s="25" t="s">
        <v>256</v>
      </c>
      <c r="E50" s="35" t="s">
        <v>247</v>
      </c>
      <c r="F50" s="35" t="s">
        <v>248</v>
      </c>
      <c r="G50" s="35" t="s">
        <v>249</v>
      </c>
      <c r="H50" s="35" t="s">
        <v>250</v>
      </c>
      <c r="I50" s="35" t="s">
        <v>251</v>
      </c>
      <c r="J50" s="23">
        <v>1</v>
      </c>
      <c r="K50" s="36">
        <v>45108</v>
      </c>
      <c r="L50" s="36">
        <v>45291</v>
      </c>
      <c r="M50" s="16">
        <f t="shared" si="0"/>
        <v>26.142857142857142</v>
      </c>
    </row>
    <row r="51" spans="1:13" ht="15.75" x14ac:dyDescent="0.25">
      <c r="A51" s="1">
        <v>41</v>
      </c>
      <c r="B51" s="12" t="s">
        <v>67</v>
      </c>
      <c r="C51" s="34" t="s">
        <v>26</v>
      </c>
      <c r="D51" s="25" t="s">
        <v>256</v>
      </c>
      <c r="E51" s="35" t="s">
        <v>247</v>
      </c>
      <c r="F51" s="35" t="s">
        <v>248</v>
      </c>
      <c r="G51" s="35" t="s">
        <v>252</v>
      </c>
      <c r="H51" s="35" t="s">
        <v>253</v>
      </c>
      <c r="I51" s="35" t="s">
        <v>254</v>
      </c>
      <c r="J51" s="23">
        <v>2</v>
      </c>
      <c r="K51" s="36">
        <v>45108</v>
      </c>
      <c r="L51" s="36">
        <v>45291</v>
      </c>
      <c r="M51" s="16">
        <f t="shared" si="0"/>
        <v>26.142857142857142</v>
      </c>
    </row>
    <row r="52" spans="1:13" ht="15.75" x14ac:dyDescent="0.25">
      <c r="A52" s="1">
        <v>42</v>
      </c>
      <c r="B52" s="12" t="s">
        <v>68</v>
      </c>
      <c r="C52" s="34" t="s">
        <v>26</v>
      </c>
      <c r="D52" s="25" t="s">
        <v>168</v>
      </c>
      <c r="E52" s="35" t="s">
        <v>255</v>
      </c>
      <c r="F52" s="35" t="s">
        <v>257</v>
      </c>
      <c r="G52" s="35" t="s">
        <v>258</v>
      </c>
      <c r="H52" s="35" t="s">
        <v>210</v>
      </c>
      <c r="I52" s="35" t="s">
        <v>259</v>
      </c>
      <c r="J52" s="23">
        <v>1</v>
      </c>
      <c r="K52" s="36">
        <v>45139</v>
      </c>
      <c r="L52" s="36">
        <v>45291</v>
      </c>
      <c r="M52" s="16">
        <f t="shared" si="0"/>
        <v>21.714285714285715</v>
      </c>
    </row>
    <row r="53" spans="1:13" ht="15.75" x14ac:dyDescent="0.25">
      <c r="A53" s="1">
        <v>43</v>
      </c>
      <c r="B53" s="12" t="s">
        <v>69</v>
      </c>
      <c r="C53" s="34" t="s">
        <v>26</v>
      </c>
      <c r="D53" s="25" t="s">
        <v>260</v>
      </c>
      <c r="E53" s="35" t="s">
        <v>261</v>
      </c>
      <c r="F53" s="35" t="s">
        <v>262</v>
      </c>
      <c r="G53" s="35" t="s">
        <v>263</v>
      </c>
      <c r="H53" s="35" t="s">
        <v>264</v>
      </c>
      <c r="I53" s="35" t="s">
        <v>265</v>
      </c>
      <c r="J53" s="23">
        <v>2</v>
      </c>
      <c r="K53" s="36">
        <v>45108</v>
      </c>
      <c r="L53" s="36">
        <v>45322</v>
      </c>
      <c r="M53" s="16">
        <f t="shared" si="0"/>
        <v>30.571428571428573</v>
      </c>
    </row>
    <row r="54" spans="1:13" ht="15.75" x14ac:dyDescent="0.25">
      <c r="A54" s="1">
        <v>44</v>
      </c>
      <c r="B54" s="12" t="s">
        <v>70</v>
      </c>
      <c r="C54" s="34" t="s">
        <v>26</v>
      </c>
      <c r="D54" s="25" t="s">
        <v>260</v>
      </c>
      <c r="E54" s="35" t="s">
        <v>261</v>
      </c>
      <c r="F54" s="35" t="s">
        <v>262</v>
      </c>
      <c r="G54" s="35" t="s">
        <v>266</v>
      </c>
      <c r="H54" s="35" t="s">
        <v>267</v>
      </c>
      <c r="I54" s="35" t="s">
        <v>268</v>
      </c>
      <c r="J54" s="23">
        <v>2</v>
      </c>
      <c r="K54" s="36">
        <v>45108</v>
      </c>
      <c r="L54" s="36">
        <v>45322</v>
      </c>
      <c r="M54" s="16">
        <f t="shared" si="0"/>
        <v>30.571428571428573</v>
      </c>
    </row>
    <row r="55" spans="1:13" ht="15.75" x14ac:dyDescent="0.25">
      <c r="A55" s="1">
        <v>45</v>
      </c>
      <c r="B55" s="12" t="s">
        <v>71</v>
      </c>
      <c r="C55" s="34" t="s">
        <v>26</v>
      </c>
      <c r="D55" s="25" t="s">
        <v>130</v>
      </c>
      <c r="E55" s="35" t="s">
        <v>269</v>
      </c>
      <c r="F55" s="35" t="s">
        <v>270</v>
      </c>
      <c r="G55" s="35" t="s">
        <v>271</v>
      </c>
      <c r="H55" s="35" t="s">
        <v>272</v>
      </c>
      <c r="I55" s="35" t="s">
        <v>273</v>
      </c>
      <c r="J55" s="23">
        <v>1</v>
      </c>
      <c r="K55" s="36">
        <v>45108</v>
      </c>
      <c r="L55" s="36">
        <v>45291</v>
      </c>
      <c r="M55" s="16">
        <f t="shared" si="0"/>
        <v>26.142857142857142</v>
      </c>
    </row>
    <row r="56" spans="1:13" ht="15.75" x14ac:dyDescent="0.25">
      <c r="A56" s="1">
        <v>46</v>
      </c>
      <c r="B56" s="12" t="s">
        <v>72</v>
      </c>
      <c r="C56" s="34" t="s">
        <v>26</v>
      </c>
      <c r="D56" s="25" t="s">
        <v>275</v>
      </c>
      <c r="E56" s="35" t="s">
        <v>274</v>
      </c>
      <c r="F56" s="35" t="s">
        <v>276</v>
      </c>
      <c r="G56" s="35" t="s">
        <v>277</v>
      </c>
      <c r="H56" s="35" t="s">
        <v>278</v>
      </c>
      <c r="I56" s="35" t="s">
        <v>279</v>
      </c>
      <c r="J56" s="23">
        <v>2</v>
      </c>
      <c r="K56" s="36">
        <v>45139</v>
      </c>
      <c r="L56" s="36">
        <v>45291</v>
      </c>
      <c r="M56" s="16">
        <f t="shared" si="0"/>
        <v>21.714285714285715</v>
      </c>
    </row>
    <row r="57" spans="1:13" ht="15.75" x14ac:dyDescent="0.25">
      <c r="A57" s="1">
        <v>47</v>
      </c>
      <c r="B57" s="12" t="s">
        <v>73</v>
      </c>
      <c r="C57" s="34" t="s">
        <v>26</v>
      </c>
      <c r="D57" s="25" t="s">
        <v>281</v>
      </c>
      <c r="E57" s="35" t="s">
        <v>280</v>
      </c>
      <c r="F57" s="35" t="s">
        <v>282</v>
      </c>
      <c r="G57" s="35" t="s">
        <v>283</v>
      </c>
      <c r="H57" s="35" t="s">
        <v>284</v>
      </c>
      <c r="I57" s="35" t="s">
        <v>285</v>
      </c>
      <c r="J57" s="23">
        <v>1</v>
      </c>
      <c r="K57" s="36">
        <v>45108</v>
      </c>
      <c r="L57" s="36">
        <v>45291</v>
      </c>
      <c r="M57" s="16">
        <f t="shared" si="0"/>
        <v>26.142857142857142</v>
      </c>
    </row>
    <row r="58" spans="1:13" ht="15.75" x14ac:dyDescent="0.25">
      <c r="A58" s="1">
        <v>48</v>
      </c>
      <c r="B58" s="12" t="s">
        <v>74</v>
      </c>
      <c r="C58" s="34" t="s">
        <v>26</v>
      </c>
      <c r="D58" s="25" t="s">
        <v>287</v>
      </c>
      <c r="E58" s="35" t="s">
        <v>286</v>
      </c>
      <c r="F58" s="35" t="s">
        <v>288</v>
      </c>
      <c r="G58" s="35" t="s">
        <v>289</v>
      </c>
      <c r="H58" s="35" t="s">
        <v>290</v>
      </c>
      <c r="I58" s="35" t="s">
        <v>291</v>
      </c>
      <c r="J58" s="23">
        <v>1</v>
      </c>
      <c r="K58" s="36">
        <v>45139</v>
      </c>
      <c r="L58" s="36">
        <v>45291</v>
      </c>
      <c r="M58" s="16">
        <f t="shared" si="0"/>
        <v>21.714285714285715</v>
      </c>
    </row>
    <row r="59" spans="1:13" ht="15.75" x14ac:dyDescent="0.25">
      <c r="A59" s="1">
        <v>49</v>
      </c>
      <c r="B59" s="12" t="s">
        <v>75</v>
      </c>
      <c r="C59" s="34" t="s">
        <v>26</v>
      </c>
      <c r="D59" s="25" t="s">
        <v>292</v>
      </c>
      <c r="E59" s="35" t="s">
        <v>293</v>
      </c>
      <c r="F59" s="35" t="s">
        <v>294</v>
      </c>
      <c r="G59" s="35" t="s">
        <v>295</v>
      </c>
      <c r="H59" s="35" t="s">
        <v>296</v>
      </c>
      <c r="I59" s="35" t="s">
        <v>297</v>
      </c>
      <c r="J59" s="23">
        <v>2</v>
      </c>
      <c r="K59" s="36">
        <v>45261</v>
      </c>
      <c r="L59" s="36">
        <v>45291</v>
      </c>
      <c r="M59" s="16">
        <f t="shared" si="0"/>
        <v>4.2857142857142856</v>
      </c>
    </row>
    <row r="60" spans="1:13" ht="15.75" x14ac:dyDescent="0.25">
      <c r="A60" s="1">
        <v>50</v>
      </c>
      <c r="B60" s="12" t="s">
        <v>76</v>
      </c>
      <c r="C60" s="34" t="s">
        <v>26</v>
      </c>
      <c r="D60" s="25" t="s">
        <v>292</v>
      </c>
      <c r="E60" s="35" t="s">
        <v>293</v>
      </c>
      <c r="F60" s="35" t="s">
        <v>294</v>
      </c>
      <c r="G60" s="35" t="s">
        <v>298</v>
      </c>
      <c r="H60" s="35" t="s">
        <v>299</v>
      </c>
      <c r="I60" s="35" t="s">
        <v>300</v>
      </c>
      <c r="J60" s="23">
        <v>1</v>
      </c>
      <c r="K60" s="36">
        <v>45108</v>
      </c>
      <c r="L60" s="36">
        <v>45291</v>
      </c>
      <c r="M60" s="16">
        <f t="shared" si="0"/>
        <v>26.142857142857142</v>
      </c>
    </row>
    <row r="61" spans="1:13" ht="15.75" x14ac:dyDescent="0.25">
      <c r="A61" s="1">
        <v>51</v>
      </c>
      <c r="B61" s="12" t="s">
        <v>77</v>
      </c>
      <c r="C61" s="34" t="s">
        <v>26</v>
      </c>
      <c r="D61" s="25" t="s">
        <v>301</v>
      </c>
      <c r="E61" s="35" t="s">
        <v>302</v>
      </c>
      <c r="F61" s="35" t="s">
        <v>303</v>
      </c>
      <c r="G61" s="35" t="s">
        <v>304</v>
      </c>
      <c r="H61" s="35" t="s">
        <v>305</v>
      </c>
      <c r="I61" s="35" t="s">
        <v>306</v>
      </c>
      <c r="J61" s="23">
        <v>8</v>
      </c>
      <c r="K61" s="36">
        <v>45108</v>
      </c>
      <c r="L61" s="36">
        <v>45199</v>
      </c>
      <c r="M61" s="16">
        <f t="shared" si="0"/>
        <v>13</v>
      </c>
    </row>
    <row r="62" spans="1:13" ht="15.75" x14ac:dyDescent="0.25">
      <c r="A62" s="1">
        <v>52</v>
      </c>
      <c r="B62" s="12" t="s">
        <v>78</v>
      </c>
      <c r="C62" s="34" t="s">
        <v>26</v>
      </c>
      <c r="D62" s="25" t="s">
        <v>307</v>
      </c>
      <c r="E62" s="35" t="s">
        <v>308</v>
      </c>
      <c r="F62" s="35" t="s">
        <v>309</v>
      </c>
      <c r="G62" s="35" t="s">
        <v>310</v>
      </c>
      <c r="H62" s="35" t="s">
        <v>311</v>
      </c>
      <c r="I62" s="35" t="s">
        <v>306</v>
      </c>
      <c r="J62" s="23">
        <v>8</v>
      </c>
      <c r="K62" s="36">
        <v>45108</v>
      </c>
      <c r="L62" s="36">
        <v>45199</v>
      </c>
      <c r="M62" s="16">
        <f t="shared" si="0"/>
        <v>13</v>
      </c>
    </row>
    <row r="63" spans="1:13" ht="15.75" x14ac:dyDescent="0.25">
      <c r="A63" s="1">
        <v>53</v>
      </c>
      <c r="B63" s="12" t="s">
        <v>79</v>
      </c>
      <c r="C63" s="34" t="s">
        <v>26</v>
      </c>
      <c r="D63" s="25" t="s">
        <v>312</v>
      </c>
      <c r="E63" s="35" t="s">
        <v>313</v>
      </c>
      <c r="F63" s="35" t="s">
        <v>314</v>
      </c>
      <c r="G63" s="35" t="s">
        <v>315</v>
      </c>
      <c r="H63" s="35" t="s">
        <v>316</v>
      </c>
      <c r="I63" s="35" t="s">
        <v>317</v>
      </c>
      <c r="J63" s="23">
        <v>1</v>
      </c>
      <c r="K63" s="36">
        <v>45108</v>
      </c>
      <c r="L63" s="36">
        <v>45291</v>
      </c>
      <c r="M63" s="16">
        <f t="shared" si="0"/>
        <v>26.142857142857142</v>
      </c>
    </row>
    <row r="64" spans="1:13" ht="15.75" x14ac:dyDescent="0.25">
      <c r="A64" s="1">
        <v>54</v>
      </c>
      <c r="B64" s="12" t="s">
        <v>80</v>
      </c>
      <c r="C64" s="34" t="s">
        <v>26</v>
      </c>
      <c r="D64" s="25" t="s">
        <v>318</v>
      </c>
      <c r="E64" s="35" t="s">
        <v>319</v>
      </c>
      <c r="F64" s="35" t="s">
        <v>320</v>
      </c>
      <c r="G64" s="35" t="s">
        <v>321</v>
      </c>
      <c r="H64" s="35" t="s">
        <v>322</v>
      </c>
      <c r="I64" s="35" t="s">
        <v>323</v>
      </c>
      <c r="J64" s="23">
        <v>1</v>
      </c>
      <c r="K64" s="36">
        <v>45108</v>
      </c>
      <c r="L64" s="36">
        <v>45291</v>
      </c>
      <c r="M64" s="16">
        <f t="shared" si="0"/>
        <v>26.142857142857142</v>
      </c>
    </row>
    <row r="65" spans="1:13" ht="15.75" x14ac:dyDescent="0.25">
      <c r="A65" s="1">
        <v>55</v>
      </c>
      <c r="B65" s="12" t="s">
        <v>81</v>
      </c>
      <c r="C65" s="34" t="s">
        <v>26</v>
      </c>
      <c r="D65" s="25" t="s">
        <v>325</v>
      </c>
      <c r="E65" s="35" t="s">
        <v>324</v>
      </c>
      <c r="F65" s="35" t="s">
        <v>326</v>
      </c>
      <c r="G65" s="35" t="s">
        <v>327</v>
      </c>
      <c r="H65" s="35" t="s">
        <v>328</v>
      </c>
      <c r="I65" s="35" t="s">
        <v>330</v>
      </c>
      <c r="J65" s="23">
        <v>8</v>
      </c>
      <c r="K65" s="36">
        <v>45170</v>
      </c>
      <c r="L65" s="36">
        <v>45291</v>
      </c>
      <c r="M65" s="16">
        <f t="shared" si="0"/>
        <v>17.285714285714285</v>
      </c>
    </row>
    <row r="66" spans="1:13" ht="15.75" x14ac:dyDescent="0.25">
      <c r="A66" s="1">
        <v>56</v>
      </c>
      <c r="B66" s="12" t="s">
        <v>82</v>
      </c>
      <c r="C66" s="34" t="s">
        <v>26</v>
      </c>
      <c r="D66" s="25" t="s">
        <v>331</v>
      </c>
      <c r="E66" s="35" t="s">
        <v>423</v>
      </c>
      <c r="F66" s="35" t="s">
        <v>332</v>
      </c>
      <c r="G66" s="35" t="s">
        <v>333</v>
      </c>
      <c r="H66" s="35" t="s">
        <v>334</v>
      </c>
      <c r="I66" s="35" t="s">
        <v>335</v>
      </c>
      <c r="J66" s="23">
        <v>1</v>
      </c>
      <c r="K66" s="36">
        <v>45108</v>
      </c>
      <c r="L66" s="36">
        <v>45291</v>
      </c>
      <c r="M66" s="16">
        <f t="shared" si="0"/>
        <v>26.142857142857142</v>
      </c>
    </row>
    <row r="67" spans="1:13" ht="15.75" x14ac:dyDescent="0.25">
      <c r="A67" s="1">
        <v>57</v>
      </c>
      <c r="B67" s="12" t="s">
        <v>83</v>
      </c>
      <c r="C67" s="34" t="s">
        <v>26</v>
      </c>
      <c r="D67" s="25" t="s">
        <v>331</v>
      </c>
      <c r="E67" s="35" t="s">
        <v>423</v>
      </c>
      <c r="F67" s="35" t="s">
        <v>332</v>
      </c>
      <c r="G67" s="35" t="s">
        <v>336</v>
      </c>
      <c r="H67" s="35" t="s">
        <v>337</v>
      </c>
      <c r="I67" s="35" t="s">
        <v>338</v>
      </c>
      <c r="J67" s="23">
        <v>1</v>
      </c>
      <c r="K67" s="36">
        <v>45108</v>
      </c>
      <c r="L67" s="36">
        <v>45291</v>
      </c>
      <c r="M67" s="16">
        <f t="shared" si="0"/>
        <v>26.142857142857142</v>
      </c>
    </row>
    <row r="68" spans="1:13" ht="15.75" x14ac:dyDescent="0.25">
      <c r="A68" s="1">
        <v>58</v>
      </c>
      <c r="B68" s="12" t="s">
        <v>84</v>
      </c>
      <c r="C68" s="34" t="s">
        <v>26</v>
      </c>
      <c r="D68" s="25" t="s">
        <v>331</v>
      </c>
      <c r="E68" s="35" t="s">
        <v>423</v>
      </c>
      <c r="F68" s="35" t="s">
        <v>332</v>
      </c>
      <c r="G68" s="35" t="s">
        <v>339</v>
      </c>
      <c r="H68" s="35" t="s">
        <v>340</v>
      </c>
      <c r="I68" s="35" t="s">
        <v>341</v>
      </c>
      <c r="J68" s="23">
        <v>6</v>
      </c>
      <c r="K68" s="36">
        <v>45108</v>
      </c>
      <c r="L68" s="36">
        <v>45291</v>
      </c>
      <c r="M68" s="16">
        <f t="shared" si="0"/>
        <v>26.142857142857142</v>
      </c>
    </row>
    <row r="69" spans="1:13" ht="15.75" x14ac:dyDescent="0.25">
      <c r="A69" s="1">
        <v>59</v>
      </c>
      <c r="B69" s="12" t="s">
        <v>85</v>
      </c>
      <c r="C69" s="34" t="s">
        <v>26</v>
      </c>
      <c r="D69" s="25" t="s">
        <v>343</v>
      </c>
      <c r="E69" s="35" t="s">
        <v>342</v>
      </c>
      <c r="F69" s="35" t="s">
        <v>344</v>
      </c>
      <c r="G69" s="35" t="s">
        <v>345</v>
      </c>
      <c r="H69" s="35" t="s">
        <v>346</v>
      </c>
      <c r="I69" s="35" t="s">
        <v>347</v>
      </c>
      <c r="J69" s="23">
        <v>1</v>
      </c>
      <c r="K69" s="36">
        <v>45108</v>
      </c>
      <c r="L69" s="36">
        <v>45291</v>
      </c>
      <c r="M69" s="16">
        <f t="shared" si="0"/>
        <v>26.142857142857142</v>
      </c>
    </row>
    <row r="70" spans="1:13" ht="15.75" x14ac:dyDescent="0.25">
      <c r="A70" s="1">
        <v>60</v>
      </c>
      <c r="B70" s="12" t="s">
        <v>86</v>
      </c>
      <c r="C70" s="34" t="s">
        <v>26</v>
      </c>
      <c r="D70" s="25" t="s">
        <v>349</v>
      </c>
      <c r="E70" s="35" t="s">
        <v>348</v>
      </c>
      <c r="F70" s="35" t="s">
        <v>350</v>
      </c>
      <c r="G70" s="35" t="s">
        <v>351</v>
      </c>
      <c r="H70" s="35" t="s">
        <v>352</v>
      </c>
      <c r="I70" s="35" t="s">
        <v>353</v>
      </c>
      <c r="J70" s="23">
        <v>2</v>
      </c>
      <c r="K70" s="36">
        <v>45108</v>
      </c>
      <c r="L70" s="36">
        <v>45427</v>
      </c>
      <c r="M70" s="16">
        <f t="shared" si="0"/>
        <v>45.571428571428569</v>
      </c>
    </row>
    <row r="71" spans="1:13" ht="15.75" x14ac:dyDescent="0.25">
      <c r="A71" s="1">
        <v>61</v>
      </c>
      <c r="B71" s="12" t="s">
        <v>87</v>
      </c>
      <c r="C71" s="34" t="s">
        <v>26</v>
      </c>
      <c r="D71" s="25" t="s">
        <v>349</v>
      </c>
      <c r="E71" s="35" t="s">
        <v>348</v>
      </c>
      <c r="F71" s="35" t="s">
        <v>350</v>
      </c>
      <c r="G71" s="35" t="s">
        <v>354</v>
      </c>
      <c r="H71" s="35" t="s">
        <v>355</v>
      </c>
      <c r="I71" s="35" t="s">
        <v>356</v>
      </c>
      <c r="J71" s="23">
        <v>1</v>
      </c>
      <c r="K71" s="36">
        <v>45200</v>
      </c>
      <c r="L71" s="36">
        <v>45427</v>
      </c>
      <c r="M71" s="16">
        <f t="shared" si="0"/>
        <v>32.428571428571431</v>
      </c>
    </row>
    <row r="72" spans="1:13" ht="15.75" x14ac:dyDescent="0.25">
      <c r="A72" s="1">
        <v>62</v>
      </c>
      <c r="B72" s="12" t="s">
        <v>88</v>
      </c>
      <c r="C72" s="34" t="s">
        <v>26</v>
      </c>
      <c r="D72" s="25" t="s">
        <v>358</v>
      </c>
      <c r="E72" s="35" t="s">
        <v>357</v>
      </c>
      <c r="F72" s="35" t="s">
        <v>359</v>
      </c>
      <c r="G72" s="35" t="s">
        <v>360</v>
      </c>
      <c r="H72" s="35" t="s">
        <v>361</v>
      </c>
      <c r="I72" s="35" t="s">
        <v>362</v>
      </c>
      <c r="J72" s="23">
        <v>1</v>
      </c>
      <c r="K72" s="36">
        <v>45108</v>
      </c>
      <c r="L72" s="36">
        <v>45291</v>
      </c>
      <c r="M72" s="16">
        <f t="shared" si="0"/>
        <v>26.142857142857142</v>
      </c>
    </row>
    <row r="73" spans="1:13" ht="15.75" x14ac:dyDescent="0.25">
      <c r="A73" s="1">
        <v>63</v>
      </c>
      <c r="B73" s="12" t="s">
        <v>89</v>
      </c>
      <c r="C73" s="34" t="s">
        <v>26</v>
      </c>
      <c r="D73" s="25" t="s">
        <v>363</v>
      </c>
      <c r="E73" s="35" t="s">
        <v>364</v>
      </c>
      <c r="F73" s="35" t="s">
        <v>365</v>
      </c>
      <c r="G73" s="35" t="s">
        <v>366</v>
      </c>
      <c r="H73" s="35" t="s">
        <v>367</v>
      </c>
      <c r="I73" s="35" t="s">
        <v>368</v>
      </c>
      <c r="J73" s="23">
        <v>2</v>
      </c>
      <c r="K73" s="36">
        <v>45108</v>
      </c>
      <c r="L73" s="36">
        <v>45291</v>
      </c>
      <c r="M73" s="16">
        <f t="shared" si="0"/>
        <v>26.142857142857142</v>
      </c>
    </row>
    <row r="74" spans="1:13" ht="15.75" x14ac:dyDescent="0.25">
      <c r="A74" s="1">
        <v>64</v>
      </c>
      <c r="B74" s="12" t="s">
        <v>90</v>
      </c>
      <c r="C74" s="34" t="s">
        <v>26</v>
      </c>
      <c r="D74" s="25" t="s">
        <v>370</v>
      </c>
      <c r="E74" s="35" t="s">
        <v>369</v>
      </c>
      <c r="F74" s="35" t="s">
        <v>371</v>
      </c>
      <c r="G74" s="35" t="s">
        <v>277</v>
      </c>
      <c r="H74" s="35" t="s">
        <v>372</v>
      </c>
      <c r="I74" s="35" t="s">
        <v>373</v>
      </c>
      <c r="J74" s="23">
        <v>2</v>
      </c>
      <c r="K74" s="36">
        <v>45139</v>
      </c>
      <c r="L74" s="36">
        <v>45291</v>
      </c>
      <c r="M74" s="16">
        <f t="shared" si="0"/>
        <v>21.714285714285715</v>
      </c>
    </row>
    <row r="75" spans="1:13" ht="15.75" x14ac:dyDescent="0.25">
      <c r="A75" s="1">
        <v>65</v>
      </c>
      <c r="B75" s="12" t="s">
        <v>91</v>
      </c>
      <c r="C75" s="34" t="s">
        <v>26</v>
      </c>
      <c r="D75" s="25" t="s">
        <v>374</v>
      </c>
      <c r="E75" s="35" t="s">
        <v>375</v>
      </c>
      <c r="F75" s="35" t="s">
        <v>376</v>
      </c>
      <c r="G75" s="35" t="s">
        <v>377</v>
      </c>
      <c r="H75" s="35" t="s">
        <v>378</v>
      </c>
      <c r="I75" s="35" t="s">
        <v>379</v>
      </c>
      <c r="J75" s="23">
        <v>1</v>
      </c>
      <c r="K75" s="36">
        <v>45292</v>
      </c>
      <c r="L75" s="36">
        <v>45412</v>
      </c>
      <c r="M75" s="16">
        <f t="shared" si="0"/>
        <v>17.142857142857142</v>
      </c>
    </row>
    <row r="76" spans="1:13" ht="15.75" x14ac:dyDescent="0.25">
      <c r="A76" s="1">
        <v>66</v>
      </c>
      <c r="B76" s="12" t="s">
        <v>92</v>
      </c>
      <c r="C76" s="34" t="s">
        <v>26</v>
      </c>
      <c r="D76" s="25" t="s">
        <v>380</v>
      </c>
      <c r="E76" s="35" t="s">
        <v>381</v>
      </c>
      <c r="F76" s="35" t="s">
        <v>382</v>
      </c>
      <c r="G76" s="35" t="s">
        <v>333</v>
      </c>
      <c r="H76" s="35" t="s">
        <v>334</v>
      </c>
      <c r="I76" s="37" t="s">
        <v>335</v>
      </c>
      <c r="J76" s="23">
        <v>1</v>
      </c>
      <c r="K76" s="36">
        <v>45108</v>
      </c>
      <c r="L76" s="36">
        <v>45291</v>
      </c>
      <c r="M76" s="16">
        <f t="shared" ref="M76:M84" si="1">(L76-K76)/7</f>
        <v>26.142857142857142</v>
      </c>
    </row>
    <row r="77" spans="1:13" ht="15.75" x14ac:dyDescent="0.25">
      <c r="A77" s="1">
        <v>67</v>
      </c>
      <c r="B77" s="12" t="s">
        <v>93</v>
      </c>
      <c r="C77" s="34" t="s">
        <v>26</v>
      </c>
      <c r="D77" s="25" t="s">
        <v>383</v>
      </c>
      <c r="E77" s="35" t="s">
        <v>384</v>
      </c>
      <c r="F77" s="35" t="s">
        <v>385</v>
      </c>
      <c r="G77" s="35" t="s">
        <v>386</v>
      </c>
      <c r="H77" s="35" t="s">
        <v>387</v>
      </c>
      <c r="I77" s="35" t="s">
        <v>388</v>
      </c>
      <c r="J77" s="23">
        <v>1</v>
      </c>
      <c r="K77" s="36">
        <v>45108</v>
      </c>
      <c r="L77" s="36">
        <v>45291</v>
      </c>
      <c r="M77" s="16">
        <f t="shared" si="1"/>
        <v>26.142857142857142</v>
      </c>
    </row>
    <row r="78" spans="1:13" ht="15.75" x14ac:dyDescent="0.25">
      <c r="A78" s="1">
        <v>68</v>
      </c>
      <c r="B78" s="12" t="s">
        <v>94</v>
      </c>
      <c r="C78" s="34" t="s">
        <v>26</v>
      </c>
      <c r="D78" s="25" t="s">
        <v>390</v>
      </c>
      <c r="E78" s="35" t="s">
        <v>389</v>
      </c>
      <c r="F78" s="35" t="s">
        <v>391</v>
      </c>
      <c r="G78" s="35" t="s">
        <v>345</v>
      </c>
      <c r="H78" s="35" t="s">
        <v>346</v>
      </c>
      <c r="I78" s="35" t="s">
        <v>392</v>
      </c>
      <c r="J78" s="23">
        <v>1</v>
      </c>
      <c r="K78" s="36">
        <v>45108</v>
      </c>
      <c r="L78" s="36">
        <v>45291</v>
      </c>
      <c r="M78" s="16">
        <f t="shared" si="1"/>
        <v>26.142857142857142</v>
      </c>
    </row>
    <row r="79" spans="1:13" ht="15.75" x14ac:dyDescent="0.25">
      <c r="A79" s="1">
        <v>69</v>
      </c>
      <c r="B79" s="12" t="s">
        <v>95</v>
      </c>
      <c r="C79" s="34" t="s">
        <v>26</v>
      </c>
      <c r="D79" s="25" t="s">
        <v>393</v>
      </c>
      <c r="E79" s="35" t="s">
        <v>394</v>
      </c>
      <c r="F79" s="35" t="s">
        <v>395</v>
      </c>
      <c r="G79" s="35" t="s">
        <v>345</v>
      </c>
      <c r="H79" s="35" t="s">
        <v>396</v>
      </c>
      <c r="I79" s="35" t="s">
        <v>347</v>
      </c>
      <c r="J79" s="23">
        <v>1</v>
      </c>
      <c r="K79" s="36">
        <v>45108</v>
      </c>
      <c r="L79" s="36">
        <v>45291</v>
      </c>
      <c r="M79" s="16">
        <f t="shared" si="1"/>
        <v>26.142857142857142</v>
      </c>
    </row>
    <row r="80" spans="1:13" ht="15.75" x14ac:dyDescent="0.25">
      <c r="A80" s="1">
        <v>70</v>
      </c>
      <c r="B80" s="12" t="s">
        <v>96</v>
      </c>
      <c r="C80" s="34" t="s">
        <v>26</v>
      </c>
      <c r="D80" s="25" t="s">
        <v>397</v>
      </c>
      <c r="E80" s="35" t="s">
        <v>398</v>
      </c>
      <c r="F80" s="35" t="s">
        <v>399</v>
      </c>
      <c r="G80" s="35" t="s">
        <v>400</v>
      </c>
      <c r="H80" s="35" t="s">
        <v>424</v>
      </c>
      <c r="I80" s="35" t="s">
        <v>401</v>
      </c>
      <c r="J80" s="23">
        <v>1</v>
      </c>
      <c r="K80" s="36">
        <v>44985</v>
      </c>
      <c r="L80" s="36">
        <v>45275</v>
      </c>
      <c r="M80" s="16">
        <f t="shared" si="1"/>
        <v>41.428571428571431</v>
      </c>
    </row>
    <row r="81" spans="1:13" ht="15.75" x14ac:dyDescent="0.25">
      <c r="A81" s="1">
        <v>71</v>
      </c>
      <c r="B81" s="12" t="s">
        <v>97</v>
      </c>
      <c r="C81" s="34" t="s">
        <v>26</v>
      </c>
      <c r="D81" s="25" t="s">
        <v>403</v>
      </c>
      <c r="E81" s="35" t="s">
        <v>402</v>
      </c>
      <c r="F81" s="35" t="s">
        <v>404</v>
      </c>
      <c r="G81" s="35" t="s">
        <v>345</v>
      </c>
      <c r="H81" s="35" t="s">
        <v>396</v>
      </c>
      <c r="I81" s="35" t="s">
        <v>405</v>
      </c>
      <c r="J81" s="23">
        <v>1</v>
      </c>
      <c r="K81" s="36">
        <v>45108</v>
      </c>
      <c r="L81" s="36">
        <v>45291</v>
      </c>
      <c r="M81" s="16">
        <f t="shared" si="1"/>
        <v>26.142857142857142</v>
      </c>
    </row>
    <row r="82" spans="1:13" ht="15.75" x14ac:dyDescent="0.25">
      <c r="A82" s="1">
        <v>72</v>
      </c>
      <c r="B82" s="12" t="s">
        <v>98</v>
      </c>
      <c r="C82" s="34" t="s">
        <v>26</v>
      </c>
      <c r="D82" s="25" t="s">
        <v>407</v>
      </c>
      <c r="E82" s="35" t="s">
        <v>406</v>
      </c>
      <c r="F82" s="35" t="s">
        <v>408</v>
      </c>
      <c r="G82" s="35" t="s">
        <v>409</v>
      </c>
      <c r="H82" s="35" t="s">
        <v>410</v>
      </c>
      <c r="I82" s="35" t="s">
        <v>411</v>
      </c>
      <c r="J82" s="23">
        <v>17</v>
      </c>
      <c r="K82" s="36">
        <v>45200</v>
      </c>
      <c r="L82" s="36">
        <v>45350</v>
      </c>
      <c r="M82" s="16">
        <f t="shared" si="1"/>
        <v>21.428571428571427</v>
      </c>
    </row>
    <row r="83" spans="1:13" ht="15.75" x14ac:dyDescent="0.25">
      <c r="A83" s="1">
        <v>73</v>
      </c>
      <c r="B83" s="12" t="s">
        <v>99</v>
      </c>
      <c r="C83" s="34" t="s">
        <v>26</v>
      </c>
      <c r="D83" s="25" t="s">
        <v>413</v>
      </c>
      <c r="E83" s="35" t="s">
        <v>412</v>
      </c>
      <c r="F83" s="35" t="s">
        <v>414</v>
      </c>
      <c r="G83" s="35" t="s">
        <v>417</v>
      </c>
      <c r="H83" s="35" t="s">
        <v>415</v>
      </c>
      <c r="I83" s="35" t="s">
        <v>416</v>
      </c>
      <c r="J83" s="23">
        <v>2</v>
      </c>
      <c r="K83" s="36">
        <v>45170</v>
      </c>
      <c r="L83" s="36">
        <v>45291</v>
      </c>
      <c r="M83" s="16">
        <f t="shared" si="1"/>
        <v>17.285714285714285</v>
      </c>
    </row>
    <row r="84" spans="1:13" ht="15.75" x14ac:dyDescent="0.25">
      <c r="A84" s="8">
        <v>74</v>
      </c>
      <c r="B84" s="12" t="s">
        <v>100</v>
      </c>
      <c r="C84" s="34" t="s">
        <v>26</v>
      </c>
      <c r="D84" s="25" t="s">
        <v>418</v>
      </c>
      <c r="E84" s="35" t="s">
        <v>419</v>
      </c>
      <c r="F84" s="35" t="s">
        <v>420</v>
      </c>
      <c r="G84" s="35" t="s">
        <v>421</v>
      </c>
      <c r="H84" s="35" t="s">
        <v>422</v>
      </c>
      <c r="I84" s="35" t="s">
        <v>329</v>
      </c>
      <c r="J84" s="23">
        <v>8</v>
      </c>
      <c r="K84" s="36">
        <v>45170</v>
      </c>
      <c r="L84" s="36">
        <v>45291</v>
      </c>
      <c r="M84" s="16">
        <f t="shared" si="1"/>
        <v>17.285714285714285</v>
      </c>
    </row>
    <row r="85" spans="1:13" s="10" customFormat="1" ht="15.75" x14ac:dyDescent="0.25">
      <c r="A85" s="9"/>
      <c r="M85" s="11"/>
    </row>
    <row r="86" spans="1:13" s="10" customFormat="1" ht="15.75" x14ac:dyDescent="0.25">
      <c r="A86" s="9"/>
      <c r="M86" s="11"/>
    </row>
    <row r="87" spans="1:13" s="10" customFormat="1" ht="15.75" x14ac:dyDescent="0.25">
      <c r="A87" s="9"/>
      <c r="M87" s="11"/>
    </row>
    <row r="88" spans="1:13" s="10" customFormat="1" ht="15.75" x14ac:dyDescent="0.25">
      <c r="A88" s="9"/>
      <c r="M88" s="11"/>
    </row>
    <row r="89" spans="1:13" s="10" customFormat="1" ht="15.75" x14ac:dyDescent="0.25">
      <c r="A89" s="9"/>
      <c r="M89" s="11"/>
    </row>
    <row r="90" spans="1:13" s="10" customFormat="1" ht="15.75" x14ac:dyDescent="0.25">
      <c r="A90" s="9"/>
      <c r="M90" s="11"/>
    </row>
    <row r="91" spans="1:13" s="10" customFormat="1" x14ac:dyDescent="0.25"/>
    <row r="92" spans="1:13" s="10" customFormat="1" x14ac:dyDescent="0.25"/>
    <row r="350855" spans="1:1" x14ac:dyDescent="0.25">
      <c r="A350855" t="s">
        <v>26</v>
      </c>
    </row>
    <row r="350856" spans="1:1" x14ac:dyDescent="0.25">
      <c r="A350856" t="s">
        <v>27</v>
      </c>
    </row>
  </sheetData>
  <mergeCells count="1">
    <mergeCell ref="B8:O8"/>
  </mergeCells>
  <phoneticPr fontId="3" type="noConversion"/>
  <dataValidations xWindow="858" yWindow="293"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4" xr:uid="{00000000-0002-0000-0000-000000000000}">
      <formula1>$A$350854:$A$350856</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5 D38:D4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5"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7"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6 G28:G33 H34:I35 G36:G37"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3 G27 H36:H37"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2 I36:I37"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7"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7"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7"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C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90" xr:uid="{00000000-0002-0000-0000-00000A000000}">
      <formula1>-9223372036854770000</formula1>
      <formula2>9223372036854770000</formula2>
    </dataValidation>
  </dataValidations>
  <pageMargins left="0.7" right="0.7" top="0.75" bottom="0.75" header="0.3" footer="0.3"/>
  <pageSetup paperSize="9"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Wilches</cp:lastModifiedBy>
  <dcterms:created xsi:type="dcterms:W3CDTF">2023-06-29T04:58:29Z</dcterms:created>
  <dcterms:modified xsi:type="dcterms:W3CDTF">2023-08-25T19:17:20Z</dcterms:modified>
</cp:coreProperties>
</file>