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6395" windowHeight="8445" activeTab="0"/>
  </bookViews>
  <sheets>
    <sheet name="Instructivo" sheetId="1" r:id="rId1"/>
    <sheet name="Módulo de Costos" sheetId="2" r:id="rId2"/>
    <sheet name="Módulo de distr. y resultados" sheetId="3" r:id="rId3"/>
  </sheets>
  <definedNames>
    <definedName name="af">'Módulo de distr. y resultados'!$B$9</definedName>
    <definedName name="_xlnm.Print_Area" localSheetId="1">'Módulo de Costos'!$A$1:$U$36</definedName>
    <definedName name="ccs">'Módulo de distr. y resultados'!$B$5</definedName>
    <definedName name="crcs">'Módulo de distr. y resultados'!$B$7</definedName>
    <definedName name="crss">'Módulo de distr. y resultados'!$B$8</definedName>
    <definedName name="css">'Módulo de distr. y resultados'!$B$6</definedName>
    <definedName name="nfs">'Módulo de distr. y resultados'!#REF!</definedName>
    <definedName name="NOMBRES">'Módulo de distr. y resultados'!$C$15:$C$34</definedName>
    <definedName name="regf">'Módulo de distr. y resultados'!$B$11</definedName>
    <definedName name="soli1">'Módulo de distr. y resultados'!$C$15</definedName>
    <definedName name="soli10">'Módulo de distr. y resultados'!$C$24</definedName>
    <definedName name="soli11">'Módulo de distr. y resultados'!$C$25</definedName>
    <definedName name="soli12">'Módulo de distr. y resultados'!$C$26</definedName>
    <definedName name="soli13">'Módulo de distr. y resultados'!$C$27</definedName>
    <definedName name="soli14">'Módulo de distr. y resultados'!$C$28</definedName>
    <definedName name="soli15">'Módulo de distr. y resultados'!$C$29</definedName>
    <definedName name="soli16">'Módulo de distr. y resultados'!$C$30</definedName>
    <definedName name="soli17">'Módulo de distr. y resultados'!$C$31</definedName>
    <definedName name="soli18">'Módulo de distr. y resultados'!$C$32</definedName>
    <definedName name="soli19">'Módulo de distr. y resultados'!$C$33</definedName>
    <definedName name="soli2">'Módulo de distr. y resultados'!$C$16</definedName>
    <definedName name="soli20">'Módulo de distr. y resultados'!$C$34</definedName>
    <definedName name="soli3">'Módulo de distr. y resultados'!$C$17</definedName>
    <definedName name="soli4">'Módulo de distr. y resultados'!$C$18</definedName>
    <definedName name="soli5">'Módulo de distr. y resultados'!$C$19</definedName>
    <definedName name="soli6">'Módulo de distr. y resultados'!$C$20</definedName>
    <definedName name="soli7">'Módulo de distr. y resultados'!$C$21</definedName>
    <definedName name="soli8">'Módulo de distr. y resultados'!$C$22</definedName>
    <definedName name="soli9">'Módulo de distr. y resultados'!$C$23</definedName>
    <definedName name="wacc">'Módulo de distr. y resultados'!$B$10</definedName>
  </definedNames>
  <calcPr fullCalcOnLoad="1"/>
</workbook>
</file>

<file path=xl/sharedStrings.xml><?xml version="1.0" encoding="utf-8"?>
<sst xmlns="http://schemas.openxmlformats.org/spreadsheetml/2006/main" count="120" uniqueCount="86">
  <si>
    <t>Costo total de facturación, incluyendo impresión, distribución y recaudo, en el año anterior.</t>
  </si>
  <si>
    <t>Solicitante 1</t>
  </si>
  <si>
    <t>Solicitante 2</t>
  </si>
  <si>
    <t>Solicitante 3</t>
  </si>
  <si>
    <t>Solicitante 4</t>
  </si>
  <si>
    <t>Solicitante 5</t>
  </si>
  <si>
    <t>Solicitante 6</t>
  </si>
  <si>
    <t>Solicitante 7</t>
  </si>
  <si>
    <t>Solicitante 8</t>
  </si>
  <si>
    <t>Solicitante 9</t>
  </si>
  <si>
    <t>Solicitante 10</t>
  </si>
  <si>
    <t>Solicitante 11</t>
  </si>
  <si>
    <t>Solicitante 12</t>
  </si>
  <si>
    <t>Solicitante 13</t>
  </si>
  <si>
    <t>Solicitante 14</t>
  </si>
  <si>
    <t>Solicitante 15</t>
  </si>
  <si>
    <t>Solicitante 16</t>
  </si>
  <si>
    <t>Solicitante 17</t>
  </si>
  <si>
    <t>Solicitante 18</t>
  </si>
  <si>
    <t>Solicitante 19</t>
  </si>
  <si>
    <t>Solicitante 20</t>
  </si>
  <si>
    <t xml:space="preserve">INFORMACIÓN DE PROVEEDORES DE REDES Y SERVICIOS DE TELECOMUNICACIONES SOLICITANTES </t>
  </si>
  <si>
    <t>Tasa de retorno sobre la inversión - WACC</t>
  </si>
  <si>
    <t>Costo por factura</t>
  </si>
  <si>
    <t>Utilidad</t>
  </si>
  <si>
    <t>Total</t>
  </si>
  <si>
    <t>Solicitante</t>
  </si>
  <si>
    <t>Número de facturas del solicitante</t>
  </si>
  <si>
    <t>Número de registros del solicitante</t>
  </si>
  <si>
    <t>Razón social del solicitante</t>
  </si>
  <si>
    <t>Costo total de atención de reclamos en el año anterior.</t>
  </si>
  <si>
    <t>Número de reclamos del solicitante</t>
  </si>
  <si>
    <t>Total facturación</t>
  </si>
  <si>
    <t>Total reclamos</t>
  </si>
  <si>
    <t>PRECIO POR FACTURACIÓN Y RECLAMOS PARA CADA SOLICITANTE</t>
  </si>
  <si>
    <t>INFORMACIÓN DE FACTURACIÓN Y RECAUDO Y DE GESTIÓN OPERATIVA DE RECLAMOS</t>
  </si>
  <si>
    <t>Campo de introducción de datos (editable)</t>
  </si>
  <si>
    <t>Campo informativo (no editable)</t>
  </si>
  <si>
    <t>Rubro 1</t>
  </si>
  <si>
    <t>Rubro 2</t>
  </si>
  <si>
    <t>Rubro 3</t>
  </si>
  <si>
    <t>Rubro 4</t>
  </si>
  <si>
    <t>Rubro 5</t>
  </si>
  <si>
    <t>Cuenta en estados financieros</t>
  </si>
  <si>
    <t>Porcentaje de asignación</t>
  </si>
  <si>
    <t>Nombre</t>
  </si>
  <si>
    <t>Total Rubro 1</t>
  </si>
  <si>
    <t>Total Rubro 2</t>
  </si>
  <si>
    <t>Total Rubro 3</t>
  </si>
  <si>
    <t>Total Rubro 4</t>
  </si>
  <si>
    <t>Total Rubro 5</t>
  </si>
  <si>
    <t>Cuenta 1</t>
  </si>
  <si>
    <t>Cuenta 2</t>
  </si>
  <si>
    <t>Cuenta 3</t>
  </si>
  <si>
    <t>Cuenta 4</t>
  </si>
  <si>
    <t>Cuenta 5</t>
  </si>
  <si>
    <t>Cuenta 6</t>
  </si>
  <si>
    <t>Cuenta 7</t>
  </si>
  <si>
    <t>Cuenta 8</t>
  </si>
  <si>
    <t>Cuenta 9</t>
  </si>
  <si>
    <t>Cuenta 10</t>
  </si>
  <si>
    <t>Cuenta 11</t>
  </si>
  <si>
    <t>Cuenta 12</t>
  </si>
  <si>
    <t>Cuenta 13</t>
  </si>
  <si>
    <t>Cuenta 14</t>
  </si>
  <si>
    <t>Cuenta 15</t>
  </si>
  <si>
    <t>Cuenta 16</t>
  </si>
  <si>
    <t>Cuenta 17</t>
  </si>
  <si>
    <t>Cuenta 18</t>
  </si>
  <si>
    <t>Cuenta 19</t>
  </si>
  <si>
    <t>Cuenta 20</t>
  </si>
  <si>
    <t>Cuenta</t>
  </si>
  <si>
    <t>Costo de facturación, incluyendo impresión, distribución y recaudo, en que se incurrió en el año anterior únicamente por el servicio del facturador.</t>
  </si>
  <si>
    <t>Costo de atención de reclamos en que se incurrió en el año anterior únicamente por el servicio del facturador..</t>
  </si>
  <si>
    <t>Número de registros del total de facturas exclusivos del facturador</t>
  </si>
  <si>
    <t>Costo de los activos fijos dedicados a los servicios de facturación, impresión y recaudo en el año anterior.</t>
  </si>
  <si>
    <t>Costo de atención de reclamos en que se incurrió en el año anterior únicamente por el servicio del facturador.</t>
  </si>
  <si>
    <t>INSTRUCTIVO DE DILIGENCIAMIENTO</t>
  </si>
  <si>
    <t>El presente instructivo explica la secuencia de pasos que deben seguirse para diligenciar de forma correcta la información solicitada tanto en la hoja módulo de costos, como en el módulo de distribución y resultados del presente formato, los cuales deben seguirse de manera secuencial:</t>
  </si>
  <si>
    <t>Valor Total</t>
  </si>
  <si>
    <r>
      <t>Paso 1.</t>
    </r>
    <r>
      <rPr>
        <sz val="12"/>
        <rFont val="Tahoma"/>
        <family val="2"/>
      </rPr>
      <t xml:space="preserve"> Ingresar a la pestaña "Módulo de costos". </t>
    </r>
  </si>
  <si>
    <r>
      <t>Paso 3.</t>
    </r>
    <r>
      <rPr>
        <sz val="12"/>
        <rFont val="Tahoma"/>
        <family val="2"/>
      </rPr>
      <t xml:space="preserve"> Ingresar a la pestaña "Módulo de distr. y resultados". </t>
    </r>
  </si>
  <si>
    <r>
      <t>Paso 4.</t>
    </r>
    <r>
      <rPr>
        <sz val="12"/>
        <rFont val="Tahoma"/>
        <family val="2"/>
      </rPr>
      <t xml:space="preserve"> Diligenciar el número de registros exclusivos del facturador, impresos en el total de facturas emitidas el año inmediatamente anterior.</t>
    </r>
  </si>
  <si>
    <r>
      <t>Paso 2.</t>
    </r>
    <r>
      <rPr>
        <sz val="12"/>
        <rFont val="Tahoma"/>
        <family val="2"/>
      </rPr>
      <t xml:space="preserve"> Diligenciar para cada uno de los cinco rubros indicados a partir de la celda C5, y cuya descripción se encuenrta al lado derecho de cada una, el nombre de la cuenta de los estados financieros que afecta, junto con su valor total y con el respectivo porcentaje que se le imputará.</t>
    </r>
  </si>
  <si>
    <r>
      <t>Paso 5.</t>
    </r>
    <r>
      <rPr>
        <sz val="12"/>
        <rFont val="Tahoma"/>
        <family val="2"/>
      </rPr>
      <t xml:space="preserve"> Finalmente, se debe diligenciar para cada uno de los proveedores solicitantes del año inmediatamente anterior, la información correspondiente a razón social, número de facturas en las cuales dicho proveedor participó, el número de registros impresos en las facturas por la prestación de sus servicios y número de reclamos atendidos, imputables a la prestación de sus servicios. La anterior información debe corresponder al año inmediatamente anterior.</t>
    </r>
  </si>
  <si>
    <t xml:space="preserve">Una vez ingresada de manera completa la anterior información, la hoja arrojará los valores a ser cobrados a cada uno de los proveedores de redes y servicios solicitantes por concepto de la instalación escencial de facturación y recaudo, asi como por el servicio adicional de gestión operativa de reclamos, en la hoja "Módulo de distr. y resultados" en la tabla de precio de facturación y reclamos para cada solicitante. 
Las celdas del formato tienen la convención de colores que se indica en la parte inferior, convención que informa cuales de ellas pueden ser modificadas y cuales no, para no alterar los cálculos establecidos por la metodología.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</si>
</sst>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General\ &quot;&quot;"/>
    <numFmt numFmtId="169" formatCode="#,###&quot;&quot;"/>
    <numFmt numFmtId="170" formatCode="_ &quot;$&quot;\ * #,##0.0_ ;_ &quot;$&quot;\ * \-#,##0.0_ ;_ &quot;$&quot;\ * &quot;-&quot;??_ ;_ @_ "/>
    <numFmt numFmtId="171" formatCode="_ &quot;$&quot;\ * #,##0_ ;_ &quot;$&quot;\ * \-#,##0_ ;_ &quot;$&quot;\ * &quot;-&quot;??_ ;_ @_ "/>
  </numFmts>
  <fonts count="11">
    <font>
      <sz val="10"/>
      <name val="Arial"/>
      <family val="0"/>
    </font>
    <font>
      <sz val="10"/>
      <name val="Tahoma"/>
      <family val="2"/>
    </font>
    <font>
      <b/>
      <sz val="10"/>
      <name val="Tahoma"/>
      <family val="2"/>
    </font>
    <font>
      <u val="single"/>
      <sz val="10"/>
      <color indexed="12"/>
      <name val="Arial"/>
      <family val="0"/>
    </font>
    <font>
      <u val="single"/>
      <sz val="10"/>
      <color indexed="36"/>
      <name val="Arial"/>
      <family val="0"/>
    </font>
    <font>
      <sz val="8"/>
      <name val="Arial"/>
      <family val="0"/>
    </font>
    <font>
      <b/>
      <sz val="10"/>
      <name val="Arial"/>
      <family val="2"/>
    </font>
    <font>
      <sz val="12"/>
      <name val="Tahoma"/>
      <family val="2"/>
    </font>
    <font>
      <b/>
      <u val="single"/>
      <sz val="12"/>
      <name val="Tahoma"/>
      <family val="2"/>
    </font>
    <font>
      <b/>
      <sz val="12"/>
      <name val="Tahoma"/>
      <family val="2"/>
    </font>
    <font>
      <sz val="14"/>
      <name val="Tahoma"/>
      <family val="2"/>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42">
    <border>
      <left/>
      <right/>
      <top/>
      <bottom/>
      <diagonal/>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2" borderId="0" xfId="0" applyFill="1" applyAlignment="1">
      <alignment/>
    </xf>
    <xf numFmtId="0" fontId="0" fillId="2" borderId="0" xfId="0" applyFill="1" applyBorder="1" applyAlignment="1">
      <alignment horizontal="left"/>
    </xf>
    <xf numFmtId="0" fontId="0" fillId="2" borderId="0" xfId="0" applyFill="1" applyBorder="1" applyAlignment="1">
      <alignment/>
    </xf>
    <xf numFmtId="9" fontId="0" fillId="3" borderId="1" xfId="0" applyNumberFormat="1" applyFill="1" applyBorder="1" applyAlignment="1">
      <alignment/>
    </xf>
    <xf numFmtId="3" fontId="0" fillId="3" borderId="2" xfId="0" applyNumberFormat="1"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169" fontId="0" fillId="4" borderId="1" xfId="0" applyNumberFormat="1" applyFill="1" applyBorder="1" applyAlignment="1">
      <alignment/>
    </xf>
    <xf numFmtId="44" fontId="0" fillId="4" borderId="3" xfId="19" applyNumberFormat="1" applyFill="1" applyBorder="1" applyAlignment="1">
      <alignment/>
    </xf>
    <xf numFmtId="44" fontId="0" fillId="4" borderId="4" xfId="19" applyNumberFormat="1" applyFill="1" applyBorder="1" applyAlignment="1">
      <alignment/>
    </xf>
    <xf numFmtId="169" fontId="0" fillId="4" borderId="2" xfId="0" applyNumberFormat="1" applyFill="1" applyBorder="1" applyAlignment="1">
      <alignment/>
    </xf>
    <xf numFmtId="44" fontId="0" fillId="4" borderId="5" xfId="19" applyNumberFormat="1" applyFill="1" applyBorder="1" applyAlignment="1">
      <alignment/>
    </xf>
    <xf numFmtId="44" fontId="0" fillId="4" borderId="6" xfId="19" applyNumberFormat="1" applyFill="1" applyBorder="1" applyAlignment="1">
      <alignment/>
    </xf>
    <xf numFmtId="0" fontId="0" fillId="5" borderId="0" xfId="0" applyFill="1" applyAlignment="1">
      <alignment/>
    </xf>
    <xf numFmtId="0" fontId="6" fillId="3" borderId="7" xfId="0" applyFont="1" applyFill="1" applyBorder="1" applyAlignment="1">
      <alignment/>
    </xf>
    <xf numFmtId="0" fontId="6" fillId="4" borderId="3" xfId="0" applyFont="1" applyFill="1" applyBorder="1" applyAlignment="1">
      <alignment horizontal="center"/>
    </xf>
    <xf numFmtId="0" fontId="2" fillId="4" borderId="3" xfId="0" applyFont="1" applyFill="1" applyBorder="1" applyAlignment="1">
      <alignment horizontal="center"/>
    </xf>
    <xf numFmtId="0" fontId="0" fillId="3" borderId="8" xfId="0" applyFill="1" applyBorder="1" applyAlignment="1">
      <alignment/>
    </xf>
    <xf numFmtId="0" fontId="0" fillId="3" borderId="9" xfId="0" applyFill="1" applyBorder="1" applyAlignment="1">
      <alignment/>
    </xf>
    <xf numFmtId="44" fontId="0" fillId="4" borderId="8" xfId="19" applyNumberFormat="1" applyFill="1" applyBorder="1" applyAlignment="1">
      <alignment/>
    </xf>
    <xf numFmtId="44" fontId="0" fillId="4" borderId="9" xfId="19" applyNumberFormat="1" applyFill="1" applyBorder="1" applyAlignment="1">
      <alignment/>
    </xf>
    <xf numFmtId="0" fontId="6" fillId="2" borderId="0" xfId="0" applyFont="1" applyFill="1" applyAlignment="1">
      <alignment horizontal="right"/>
    </xf>
    <xf numFmtId="171" fontId="0" fillId="4" borderId="1" xfId="19" applyNumberFormat="1" applyFill="1" applyBorder="1" applyAlignment="1">
      <alignment/>
    </xf>
    <xf numFmtId="0" fontId="0" fillId="4" borderId="3" xfId="0" applyFont="1" applyFill="1" applyBorder="1" applyAlignment="1">
      <alignment horizontal="center"/>
    </xf>
    <xf numFmtId="44" fontId="0" fillId="4" borderId="3" xfId="19" applyFill="1" applyBorder="1" applyAlignment="1">
      <alignment/>
    </xf>
    <xf numFmtId="0" fontId="6" fillId="4" borderId="10" xfId="0" applyFont="1" applyFill="1" applyBorder="1" applyAlignment="1">
      <alignment/>
    </xf>
    <xf numFmtId="0" fontId="6" fillId="4" borderId="11" xfId="0" applyFont="1" applyFill="1" applyBorder="1" applyAlignment="1">
      <alignment/>
    </xf>
    <xf numFmtId="0" fontId="6" fillId="4" borderId="12" xfId="0" applyFont="1" applyFill="1" applyBorder="1" applyAlignment="1">
      <alignment/>
    </xf>
    <xf numFmtId="0" fontId="6" fillId="4" borderId="11" xfId="0" applyFont="1" applyFill="1" applyBorder="1" applyAlignment="1">
      <alignment horizontal="center"/>
    </xf>
    <xf numFmtId="0" fontId="6" fillId="4" borderId="12" xfId="0" applyFont="1" applyFill="1" applyBorder="1" applyAlignment="1">
      <alignment horizontal="center"/>
    </xf>
    <xf numFmtId="0" fontId="6" fillId="4" borderId="1" xfId="0" applyFont="1" applyFill="1" applyBorder="1" applyAlignment="1">
      <alignment horizontal="center"/>
    </xf>
    <xf numFmtId="0" fontId="6" fillId="4" borderId="4" xfId="0" applyFont="1" applyFill="1" applyBorder="1" applyAlignment="1">
      <alignment horizontal="center"/>
    </xf>
    <xf numFmtId="0" fontId="0" fillId="2" borderId="0"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3" borderId="17" xfId="0" applyFill="1" applyBorder="1" applyAlignment="1">
      <alignment/>
    </xf>
    <xf numFmtId="0" fontId="0" fillId="3" borderId="18" xfId="0" applyFill="1" applyBorder="1" applyAlignment="1">
      <alignment/>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0" fillId="4" borderId="3" xfId="0" applyFill="1" applyBorder="1" applyAlignment="1">
      <alignment horizontal="right"/>
    </xf>
    <xf numFmtId="0" fontId="0" fillId="4" borderId="3" xfId="0" applyFill="1" applyBorder="1" applyAlignment="1">
      <alignment horizontal="center"/>
    </xf>
    <xf numFmtId="0" fontId="1" fillId="6" borderId="0" xfId="0" applyFont="1" applyFill="1" applyAlignment="1">
      <alignment/>
    </xf>
    <xf numFmtId="0" fontId="1" fillId="2" borderId="0" xfId="0" applyFont="1" applyFill="1" applyAlignment="1">
      <alignment/>
    </xf>
    <xf numFmtId="0" fontId="1" fillId="6" borderId="0" xfId="0" applyFont="1" applyFill="1" applyBorder="1" applyAlignment="1">
      <alignment/>
    </xf>
    <xf numFmtId="0" fontId="1" fillId="2" borderId="0" xfId="0" applyFont="1" applyFill="1" applyBorder="1" applyAlignment="1">
      <alignment/>
    </xf>
    <xf numFmtId="0" fontId="7" fillId="2" borderId="23" xfId="0" applyFont="1" applyFill="1" applyBorder="1" applyAlignment="1">
      <alignment/>
    </xf>
    <xf numFmtId="0" fontId="7" fillId="2" borderId="24" xfId="0" applyFont="1" applyFill="1" applyBorder="1" applyAlignment="1">
      <alignment/>
    </xf>
    <xf numFmtId="0" fontId="7" fillId="2" borderId="25" xfId="0" applyFont="1" applyFill="1" applyBorder="1" applyAlignment="1">
      <alignment/>
    </xf>
    <xf numFmtId="0" fontId="7" fillId="2" borderId="26" xfId="0" applyFont="1" applyFill="1" applyBorder="1" applyAlignment="1">
      <alignment/>
    </xf>
    <xf numFmtId="0" fontId="7" fillId="2" borderId="0" xfId="0" applyFont="1" applyFill="1" applyBorder="1" applyAlignment="1">
      <alignment/>
    </xf>
    <xf numFmtId="0" fontId="7" fillId="2" borderId="27" xfId="0" applyFont="1" applyFill="1" applyBorder="1" applyAlignment="1">
      <alignment/>
    </xf>
    <xf numFmtId="0" fontId="8" fillId="2" borderId="26" xfId="0" applyFont="1" applyFill="1" applyBorder="1" applyAlignment="1">
      <alignment horizontal="left" wrapText="1"/>
    </xf>
    <xf numFmtId="0" fontId="9" fillId="2" borderId="0" xfId="0" applyFont="1" applyFill="1" applyBorder="1" applyAlignment="1">
      <alignment horizontal="left" wrapText="1"/>
    </xf>
    <xf numFmtId="0" fontId="9" fillId="2" borderId="27" xfId="0" applyFont="1" applyFill="1" applyBorder="1" applyAlignment="1">
      <alignment horizontal="left" wrapText="1"/>
    </xf>
    <xf numFmtId="0" fontId="7" fillId="2" borderId="28" xfId="0" applyFont="1" applyFill="1" applyBorder="1" applyAlignment="1">
      <alignment/>
    </xf>
    <xf numFmtId="0" fontId="7" fillId="2" borderId="29" xfId="0" applyFont="1" applyFill="1" applyBorder="1" applyAlignment="1">
      <alignment/>
    </xf>
    <xf numFmtId="0" fontId="7" fillId="2" borderId="30" xfId="0" applyFont="1" applyFill="1" applyBorder="1" applyAlignment="1">
      <alignment/>
    </xf>
    <xf numFmtId="0" fontId="6" fillId="4" borderId="31" xfId="0" applyFont="1" applyFill="1" applyBorder="1" applyAlignment="1">
      <alignment horizontal="center"/>
    </xf>
    <xf numFmtId="171" fontId="0" fillId="4" borderId="32" xfId="19" applyNumberFormat="1" applyFill="1" applyBorder="1" applyAlignment="1">
      <alignment/>
    </xf>
    <xf numFmtId="171" fontId="0" fillId="4" borderId="2" xfId="19" applyNumberFormat="1" applyFill="1" applyBorder="1" applyAlignment="1">
      <alignment/>
    </xf>
    <xf numFmtId="0" fontId="0" fillId="4" borderId="8" xfId="0" applyFill="1" applyBorder="1" applyAlignment="1">
      <alignment horizontal="left" wrapText="1"/>
    </xf>
    <xf numFmtId="0" fontId="0" fillId="4" borderId="33" xfId="0" applyFill="1" applyBorder="1" applyAlignment="1">
      <alignment horizontal="left" wrapText="1"/>
    </xf>
    <xf numFmtId="0" fontId="0" fillId="4" borderId="34" xfId="0" applyFill="1" applyBorder="1" applyAlignment="1">
      <alignment horizontal="left" wrapText="1"/>
    </xf>
    <xf numFmtId="0" fontId="0" fillId="4" borderId="3" xfId="0" applyFill="1" applyBorder="1" applyAlignment="1">
      <alignment horizontal="left" wrapText="1"/>
    </xf>
    <xf numFmtId="0" fontId="6" fillId="3" borderId="35" xfId="0" applyFont="1" applyFill="1" applyBorder="1" applyAlignment="1">
      <alignment horizontal="center"/>
    </xf>
    <xf numFmtId="0" fontId="6" fillId="3" borderId="36" xfId="0" applyFont="1" applyFill="1" applyBorder="1" applyAlignment="1">
      <alignment horizontal="center"/>
    </xf>
    <xf numFmtId="0" fontId="6" fillId="3" borderId="37" xfId="0" applyFont="1" applyFill="1" applyBorder="1" applyAlignment="1">
      <alignment horizontal="center"/>
    </xf>
    <xf numFmtId="0" fontId="6" fillId="4" borderId="35" xfId="0" applyFont="1" applyFill="1" applyBorder="1" applyAlignment="1">
      <alignment horizontal="center"/>
    </xf>
    <xf numFmtId="0" fontId="6" fillId="4" borderId="36" xfId="0" applyFont="1" applyFill="1" applyBorder="1" applyAlignment="1">
      <alignment horizontal="center"/>
    </xf>
    <xf numFmtId="0" fontId="6" fillId="4" borderId="37" xfId="0" applyFont="1" applyFill="1" applyBorder="1" applyAlignment="1">
      <alignment horizontal="center"/>
    </xf>
    <xf numFmtId="0" fontId="10" fillId="7" borderId="35" xfId="0" applyFont="1" applyFill="1" applyBorder="1" applyAlignment="1">
      <alignment horizontal="center"/>
    </xf>
    <xf numFmtId="0" fontId="10" fillId="7" borderId="36" xfId="0" applyFont="1" applyFill="1" applyBorder="1" applyAlignment="1">
      <alignment horizontal="center"/>
    </xf>
    <xf numFmtId="0" fontId="10" fillId="7" borderId="37" xfId="0" applyFont="1" applyFill="1" applyBorder="1" applyAlignment="1">
      <alignment horizontal="center"/>
    </xf>
    <xf numFmtId="0" fontId="7" fillId="2" borderId="26" xfId="0" applyFont="1" applyFill="1" applyBorder="1" applyAlignment="1">
      <alignment horizontal="left" wrapText="1"/>
    </xf>
    <xf numFmtId="0" fontId="7" fillId="2" borderId="0" xfId="0" applyFont="1" applyFill="1" applyBorder="1" applyAlignment="1">
      <alignment horizontal="left" wrapText="1"/>
    </xf>
    <xf numFmtId="0" fontId="7" fillId="2" borderId="27" xfId="0" applyFont="1" applyFill="1" applyBorder="1" applyAlignment="1">
      <alignment horizontal="left" wrapText="1"/>
    </xf>
    <xf numFmtId="0" fontId="8" fillId="2" borderId="26" xfId="0" applyFont="1" applyFill="1" applyBorder="1" applyAlignment="1">
      <alignment horizontal="left" wrapText="1"/>
    </xf>
    <xf numFmtId="0" fontId="9" fillId="2" borderId="0" xfId="0" applyFont="1" applyFill="1" applyBorder="1" applyAlignment="1">
      <alignment horizontal="left" wrapText="1"/>
    </xf>
    <xf numFmtId="0" fontId="9" fillId="2" borderId="27" xfId="0" applyFont="1" applyFill="1" applyBorder="1" applyAlignment="1">
      <alignment horizontal="left" wrapText="1"/>
    </xf>
    <xf numFmtId="0" fontId="7" fillId="2" borderId="2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0" fillId="4" borderId="8" xfId="0" applyFont="1" applyFill="1" applyBorder="1" applyAlignment="1">
      <alignment horizontal="center"/>
    </xf>
    <xf numFmtId="0" fontId="0" fillId="4" borderId="17" xfId="0" applyFont="1" applyFill="1" applyBorder="1" applyAlignment="1">
      <alignment horizontal="center"/>
    </xf>
    <xf numFmtId="0" fontId="0" fillId="4" borderId="38" xfId="0" applyFont="1" applyFill="1" applyBorder="1" applyAlignment="1">
      <alignment horizontal="center" vertical="center"/>
    </xf>
    <xf numFmtId="0" fontId="0" fillId="4" borderId="13" xfId="0" applyFont="1" applyFill="1" applyBorder="1" applyAlignment="1">
      <alignment horizontal="center" vertical="center"/>
    </xf>
    <xf numFmtId="0" fontId="6" fillId="4" borderId="3" xfId="0" applyFont="1" applyFill="1" applyBorder="1" applyAlignment="1">
      <alignment horizontal="center"/>
    </xf>
    <xf numFmtId="0" fontId="0" fillId="4" borderId="3" xfId="0" applyFont="1" applyFill="1" applyBorder="1" applyAlignment="1">
      <alignment horizontal="center" vertical="center"/>
    </xf>
    <xf numFmtId="0" fontId="0" fillId="4" borderId="4" xfId="0" applyFill="1" applyBorder="1" applyAlignment="1">
      <alignment horizontal="left" wrapText="1"/>
    </xf>
    <xf numFmtId="0" fontId="0" fillId="4" borderId="8" xfId="0" applyFill="1" applyBorder="1" applyAlignment="1">
      <alignment horizontal="left"/>
    </xf>
    <xf numFmtId="0" fontId="0" fillId="4" borderId="33" xfId="0" applyFill="1" applyBorder="1" applyAlignment="1">
      <alignment horizontal="left"/>
    </xf>
    <xf numFmtId="0" fontId="0" fillId="4" borderId="34" xfId="0" applyFill="1" applyBorder="1" applyAlignment="1">
      <alignment horizontal="left"/>
    </xf>
    <xf numFmtId="0" fontId="1" fillId="4" borderId="5" xfId="0" applyFont="1" applyFill="1" applyBorder="1" applyAlignment="1">
      <alignment horizontal="left" wrapText="1"/>
    </xf>
    <xf numFmtId="0" fontId="1" fillId="4" borderId="6" xfId="0" applyFont="1" applyFill="1" applyBorder="1" applyAlignment="1">
      <alignment horizontal="left" wrapText="1"/>
    </xf>
    <xf numFmtId="0" fontId="0" fillId="4" borderId="13" xfId="0" applyFill="1" applyBorder="1" applyAlignment="1">
      <alignment horizontal="left" wrapText="1"/>
    </xf>
    <xf numFmtId="0" fontId="0" fillId="4" borderId="15" xfId="0" applyFill="1" applyBorder="1" applyAlignment="1">
      <alignment horizontal="left" wrapText="1"/>
    </xf>
    <xf numFmtId="0" fontId="0" fillId="4" borderId="3" xfId="0" applyFont="1" applyFill="1" applyBorder="1" applyAlignment="1">
      <alignment horizontal="center"/>
    </xf>
    <xf numFmtId="0" fontId="6" fillId="7" borderId="35"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5"/>
  <sheetViews>
    <sheetView tabSelected="1" workbookViewId="0" topLeftCell="A1">
      <selection activeCell="A1" sqref="A1"/>
    </sheetView>
  </sheetViews>
  <sheetFormatPr defaultColWidth="11.421875" defaultRowHeight="12.75" customHeight="1" zeroHeight="1"/>
  <cols>
    <col min="1" max="1" width="4.57421875" style="49" customWidth="1"/>
    <col min="2" max="12" width="11.421875" style="49" customWidth="1"/>
    <col min="13" max="13" width="10.8515625" style="49" customWidth="1"/>
    <col min="14" max="14" width="4.7109375" style="49" customWidth="1"/>
    <col min="15" max="16384" width="0" style="49" hidden="1" customWidth="1"/>
  </cols>
  <sheetData>
    <row r="1" spans="1:14" ht="13.5" thickBot="1">
      <c r="A1" s="48"/>
      <c r="B1" s="48"/>
      <c r="C1" s="48"/>
      <c r="D1" s="48"/>
      <c r="E1" s="48"/>
      <c r="F1" s="48"/>
      <c r="G1" s="48"/>
      <c r="H1" s="48"/>
      <c r="I1" s="48"/>
      <c r="J1" s="48"/>
      <c r="K1" s="48"/>
      <c r="L1" s="48"/>
      <c r="M1" s="48"/>
      <c r="N1" s="48"/>
    </row>
    <row r="2" spans="1:14" s="51" customFormat="1" ht="18.75" thickBot="1">
      <c r="A2" s="50"/>
      <c r="B2" s="77" t="s">
        <v>77</v>
      </c>
      <c r="C2" s="78"/>
      <c r="D2" s="78"/>
      <c r="E2" s="78"/>
      <c r="F2" s="78"/>
      <c r="G2" s="78"/>
      <c r="H2" s="78"/>
      <c r="I2" s="78"/>
      <c r="J2" s="78"/>
      <c r="K2" s="78"/>
      <c r="L2" s="78"/>
      <c r="M2" s="79"/>
      <c r="N2" s="50"/>
    </row>
    <row r="3" spans="1:14" ht="15">
      <c r="A3" s="48"/>
      <c r="B3" s="52"/>
      <c r="C3" s="53"/>
      <c r="D3" s="53"/>
      <c r="E3" s="53"/>
      <c r="F3" s="53"/>
      <c r="G3" s="53"/>
      <c r="H3" s="53"/>
      <c r="I3" s="53"/>
      <c r="J3" s="53"/>
      <c r="K3" s="53"/>
      <c r="L3" s="53"/>
      <c r="M3" s="54"/>
      <c r="N3" s="48"/>
    </row>
    <row r="4" spans="1:14" ht="42.75" customHeight="1">
      <c r="A4" s="48"/>
      <c r="B4" s="80" t="s">
        <v>78</v>
      </c>
      <c r="C4" s="81"/>
      <c r="D4" s="81"/>
      <c r="E4" s="81"/>
      <c r="F4" s="81"/>
      <c r="G4" s="81"/>
      <c r="H4" s="81"/>
      <c r="I4" s="81"/>
      <c r="J4" s="81"/>
      <c r="K4" s="81"/>
      <c r="L4" s="81"/>
      <c r="M4" s="82"/>
      <c r="N4" s="48"/>
    </row>
    <row r="5" spans="1:14" ht="15">
      <c r="A5" s="48"/>
      <c r="B5" s="55"/>
      <c r="C5" s="56"/>
      <c r="D5" s="56"/>
      <c r="E5" s="56"/>
      <c r="F5" s="56"/>
      <c r="G5" s="56"/>
      <c r="H5" s="56"/>
      <c r="I5" s="56"/>
      <c r="J5" s="56"/>
      <c r="K5" s="56"/>
      <c r="L5" s="56"/>
      <c r="M5" s="57"/>
      <c r="N5" s="48"/>
    </row>
    <row r="6" spans="1:14" ht="15">
      <c r="A6" s="48"/>
      <c r="B6" s="83" t="s">
        <v>80</v>
      </c>
      <c r="C6" s="84"/>
      <c r="D6" s="84"/>
      <c r="E6" s="84"/>
      <c r="F6" s="84"/>
      <c r="G6" s="84"/>
      <c r="H6" s="84"/>
      <c r="I6" s="84"/>
      <c r="J6" s="84"/>
      <c r="K6" s="84"/>
      <c r="L6" s="84"/>
      <c r="M6" s="85"/>
      <c r="N6" s="48"/>
    </row>
    <row r="7" spans="1:14" ht="48.75" customHeight="1">
      <c r="A7" s="48"/>
      <c r="B7" s="83" t="s">
        <v>83</v>
      </c>
      <c r="C7" s="84"/>
      <c r="D7" s="84"/>
      <c r="E7" s="84"/>
      <c r="F7" s="84"/>
      <c r="G7" s="84"/>
      <c r="H7" s="84"/>
      <c r="I7" s="84"/>
      <c r="J7" s="84"/>
      <c r="K7" s="84"/>
      <c r="L7" s="84"/>
      <c r="M7" s="85"/>
      <c r="N7" s="48"/>
    </row>
    <row r="8" spans="1:14" ht="24" customHeight="1">
      <c r="A8" s="48"/>
      <c r="B8" s="83" t="s">
        <v>81</v>
      </c>
      <c r="C8" s="84"/>
      <c r="D8" s="84"/>
      <c r="E8" s="84"/>
      <c r="F8" s="84"/>
      <c r="G8" s="84"/>
      <c r="H8" s="84"/>
      <c r="I8" s="84"/>
      <c r="J8" s="84"/>
      <c r="K8" s="84"/>
      <c r="L8" s="84"/>
      <c r="M8" s="85"/>
      <c r="N8" s="48"/>
    </row>
    <row r="9" spans="1:14" ht="39" customHeight="1">
      <c r="A9" s="48"/>
      <c r="B9" s="83" t="s">
        <v>82</v>
      </c>
      <c r="C9" s="84"/>
      <c r="D9" s="84"/>
      <c r="E9" s="84"/>
      <c r="F9" s="84"/>
      <c r="G9" s="84"/>
      <c r="H9" s="84"/>
      <c r="I9" s="84"/>
      <c r="J9" s="84"/>
      <c r="K9" s="84"/>
      <c r="L9" s="84"/>
      <c r="M9" s="85"/>
      <c r="N9" s="48"/>
    </row>
    <row r="10" spans="1:14" ht="64.5" customHeight="1">
      <c r="A10" s="48"/>
      <c r="B10" s="83" t="s">
        <v>84</v>
      </c>
      <c r="C10" s="84"/>
      <c r="D10" s="84"/>
      <c r="E10" s="84"/>
      <c r="F10" s="84"/>
      <c r="G10" s="84"/>
      <c r="H10" s="84"/>
      <c r="I10" s="84"/>
      <c r="J10" s="84"/>
      <c r="K10" s="84"/>
      <c r="L10" s="84"/>
      <c r="M10" s="85"/>
      <c r="N10" s="48"/>
    </row>
    <row r="11" spans="1:14" ht="15">
      <c r="A11" s="48"/>
      <c r="B11" s="58"/>
      <c r="C11" s="59"/>
      <c r="D11" s="59"/>
      <c r="E11" s="59"/>
      <c r="F11" s="59"/>
      <c r="G11" s="59"/>
      <c r="H11" s="59"/>
      <c r="I11" s="59"/>
      <c r="J11" s="59"/>
      <c r="K11" s="59"/>
      <c r="L11" s="59"/>
      <c r="M11" s="60"/>
      <c r="N11" s="48"/>
    </row>
    <row r="12" spans="1:14" ht="114.75" customHeight="1" thickBot="1">
      <c r="A12" s="48"/>
      <c r="B12" s="86" t="s">
        <v>85</v>
      </c>
      <c r="C12" s="87"/>
      <c r="D12" s="87"/>
      <c r="E12" s="87"/>
      <c r="F12" s="87"/>
      <c r="G12" s="87"/>
      <c r="H12" s="87"/>
      <c r="I12" s="87"/>
      <c r="J12" s="87"/>
      <c r="K12" s="87"/>
      <c r="L12" s="87"/>
      <c r="M12" s="88"/>
      <c r="N12" s="48"/>
    </row>
    <row r="13" spans="1:14" ht="15.75" thickBot="1">
      <c r="A13" s="48"/>
      <c r="B13" s="55"/>
      <c r="C13" s="71" t="s">
        <v>36</v>
      </c>
      <c r="D13" s="72"/>
      <c r="E13" s="72"/>
      <c r="F13" s="73"/>
      <c r="G13" s="56"/>
      <c r="H13" s="74" t="s">
        <v>37</v>
      </c>
      <c r="I13" s="75"/>
      <c r="J13" s="75"/>
      <c r="K13" s="76"/>
      <c r="L13" s="56"/>
      <c r="M13" s="57"/>
      <c r="N13" s="48"/>
    </row>
    <row r="14" spans="1:14" ht="15.75" thickBot="1">
      <c r="A14" s="48"/>
      <c r="B14" s="61"/>
      <c r="C14" s="62"/>
      <c r="D14" s="62"/>
      <c r="E14" s="62"/>
      <c r="F14" s="62"/>
      <c r="G14" s="62"/>
      <c r="H14" s="62"/>
      <c r="I14" s="62"/>
      <c r="J14" s="62"/>
      <c r="K14" s="62"/>
      <c r="L14" s="62"/>
      <c r="M14" s="63"/>
      <c r="N14" s="48"/>
    </row>
    <row r="15" spans="1:14" ht="12.75">
      <c r="A15" s="48"/>
      <c r="B15" s="48"/>
      <c r="C15" s="48"/>
      <c r="D15" s="48"/>
      <c r="E15" s="48"/>
      <c r="F15" s="48"/>
      <c r="G15" s="48"/>
      <c r="H15" s="48"/>
      <c r="I15" s="48"/>
      <c r="J15" s="48"/>
      <c r="K15" s="48"/>
      <c r="L15" s="48"/>
      <c r="M15" s="48"/>
      <c r="N15" s="48"/>
    </row>
    <row r="16" ht="12.75" customHeight="1"/>
  </sheetData>
  <mergeCells count="10">
    <mergeCell ref="C13:F13"/>
    <mergeCell ref="H13:K13"/>
    <mergeCell ref="B2:M2"/>
    <mergeCell ref="B4:M4"/>
    <mergeCell ref="B6:M6"/>
    <mergeCell ref="B7:M7"/>
    <mergeCell ref="B12:M12"/>
    <mergeCell ref="B8:M8"/>
    <mergeCell ref="B9:M9"/>
    <mergeCell ref="B10:M10"/>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U34"/>
  <sheetViews>
    <sheetView workbookViewId="0" topLeftCell="A1">
      <selection activeCell="B2" sqref="B2:E2"/>
    </sheetView>
  </sheetViews>
  <sheetFormatPr defaultColWidth="11.421875" defaultRowHeight="12.75" zeroHeight="1"/>
  <cols>
    <col min="1" max="1" width="9.421875" style="1" bestFit="1" customWidth="1"/>
    <col min="2" max="2" width="24.00390625" style="1" customWidth="1"/>
    <col min="3" max="3" width="17.140625" style="1" customWidth="1"/>
    <col min="4" max="13" width="24.00390625" style="1" customWidth="1"/>
    <col min="14" max="21" width="24.28125" style="1" customWidth="1"/>
    <col min="22" max="22" width="11.421875" style="1" customWidth="1"/>
    <col min="23" max="16384" width="0" style="1" hidden="1" customWidth="1"/>
  </cols>
  <sheetData>
    <row r="1" ht="13.5" thickBot="1"/>
    <row r="2" spans="2:5" ht="13.5" thickBot="1">
      <c r="B2" s="71" t="s">
        <v>36</v>
      </c>
      <c r="C2" s="73"/>
      <c r="D2" s="74" t="s">
        <v>37</v>
      </c>
      <c r="E2" s="76"/>
    </row>
    <row r="3" ht="13.5" thickBot="1"/>
    <row r="4" spans="2:7" ht="13.5" customHeight="1" thickBot="1">
      <c r="B4" s="104" t="s">
        <v>35</v>
      </c>
      <c r="C4" s="105"/>
      <c r="D4" s="105"/>
      <c r="E4" s="105"/>
      <c r="F4" s="105"/>
      <c r="G4" s="106"/>
    </row>
    <row r="5" spans="2:7" ht="12.75">
      <c r="B5" s="65">
        <f>+E34</f>
        <v>0</v>
      </c>
      <c r="C5" s="64" t="s">
        <v>38</v>
      </c>
      <c r="D5" s="101" t="s">
        <v>0</v>
      </c>
      <c r="E5" s="101"/>
      <c r="F5" s="101"/>
      <c r="G5" s="102"/>
    </row>
    <row r="6" spans="2:7" ht="25.5" customHeight="1">
      <c r="B6" s="25">
        <f>+I34</f>
        <v>0</v>
      </c>
      <c r="C6" s="31" t="s">
        <v>39</v>
      </c>
      <c r="D6" s="70" t="s">
        <v>72</v>
      </c>
      <c r="E6" s="70"/>
      <c r="F6" s="70"/>
      <c r="G6" s="95"/>
    </row>
    <row r="7" spans="2:7" ht="12.75">
      <c r="B7" s="25">
        <f>+M34</f>
        <v>0</v>
      </c>
      <c r="C7" s="31" t="s">
        <v>40</v>
      </c>
      <c r="D7" s="96" t="s">
        <v>30</v>
      </c>
      <c r="E7" s="97"/>
      <c r="F7" s="97"/>
      <c r="G7" s="98"/>
    </row>
    <row r="8" spans="2:7" ht="12.75">
      <c r="B8" s="25">
        <f>+Q34</f>
        <v>0</v>
      </c>
      <c r="C8" s="31" t="s">
        <v>41</v>
      </c>
      <c r="D8" s="67" t="s">
        <v>73</v>
      </c>
      <c r="E8" s="68"/>
      <c r="F8" s="68"/>
      <c r="G8" s="69"/>
    </row>
    <row r="9" spans="2:7" ht="13.5" thickBot="1">
      <c r="B9" s="66">
        <f>+U34</f>
        <v>0</v>
      </c>
      <c r="C9" s="32" t="s">
        <v>42</v>
      </c>
      <c r="D9" s="99" t="s">
        <v>75</v>
      </c>
      <c r="E9" s="99"/>
      <c r="F9" s="99"/>
      <c r="G9" s="100"/>
    </row>
    <row r="10" ht="12.75"/>
    <row r="11" spans="1:21" ht="12.75">
      <c r="A11" s="93" t="s">
        <v>38</v>
      </c>
      <c r="B11" s="93"/>
      <c r="C11" s="93"/>
      <c r="D11" s="93"/>
      <c r="E11" s="93"/>
      <c r="F11" s="93" t="s">
        <v>39</v>
      </c>
      <c r="G11" s="93"/>
      <c r="H11" s="93"/>
      <c r="I11" s="93"/>
      <c r="J11" s="93" t="s">
        <v>40</v>
      </c>
      <c r="K11" s="93"/>
      <c r="L11" s="93"/>
      <c r="M11" s="93"/>
      <c r="N11" s="93" t="s">
        <v>41</v>
      </c>
      <c r="O11" s="93"/>
      <c r="P11" s="93"/>
      <c r="Q11" s="93"/>
      <c r="R11" s="93" t="s">
        <v>42</v>
      </c>
      <c r="S11" s="93"/>
      <c r="T11" s="93"/>
      <c r="U11" s="93"/>
    </row>
    <row r="12" spans="1:21" ht="12.75">
      <c r="A12" s="103" t="s">
        <v>43</v>
      </c>
      <c r="B12" s="103"/>
      <c r="C12" s="103"/>
      <c r="D12" s="94" t="s">
        <v>44</v>
      </c>
      <c r="E12" s="94" t="s">
        <v>25</v>
      </c>
      <c r="F12" s="89" t="s">
        <v>43</v>
      </c>
      <c r="G12" s="90"/>
      <c r="H12" s="91" t="s">
        <v>44</v>
      </c>
      <c r="I12" s="91" t="s">
        <v>25</v>
      </c>
      <c r="J12" s="89" t="s">
        <v>43</v>
      </c>
      <c r="K12" s="90"/>
      <c r="L12" s="91" t="s">
        <v>44</v>
      </c>
      <c r="M12" s="91" t="s">
        <v>25</v>
      </c>
      <c r="N12" s="89" t="s">
        <v>43</v>
      </c>
      <c r="O12" s="90"/>
      <c r="P12" s="91" t="s">
        <v>44</v>
      </c>
      <c r="Q12" s="91" t="s">
        <v>25</v>
      </c>
      <c r="R12" s="89" t="s">
        <v>43</v>
      </c>
      <c r="S12" s="90"/>
      <c r="T12" s="91" t="s">
        <v>44</v>
      </c>
      <c r="U12" s="91" t="s">
        <v>25</v>
      </c>
    </row>
    <row r="13" spans="1:21" ht="12.75">
      <c r="A13" s="47" t="s">
        <v>71</v>
      </c>
      <c r="B13" s="26" t="s">
        <v>45</v>
      </c>
      <c r="C13" s="26" t="s">
        <v>79</v>
      </c>
      <c r="D13" s="94"/>
      <c r="E13" s="94"/>
      <c r="F13" s="26" t="s">
        <v>45</v>
      </c>
      <c r="G13" s="26" t="s">
        <v>79</v>
      </c>
      <c r="H13" s="92"/>
      <c r="I13" s="92"/>
      <c r="J13" s="26" t="s">
        <v>45</v>
      </c>
      <c r="K13" s="26" t="s">
        <v>79</v>
      </c>
      <c r="L13" s="92"/>
      <c r="M13" s="92"/>
      <c r="N13" s="26" t="s">
        <v>45</v>
      </c>
      <c r="O13" s="26" t="s">
        <v>79</v>
      </c>
      <c r="P13" s="92"/>
      <c r="Q13" s="92"/>
      <c r="R13" s="26" t="s">
        <v>45</v>
      </c>
      <c r="S13" s="26" t="s">
        <v>79</v>
      </c>
      <c r="T13" s="92"/>
      <c r="U13" s="92"/>
    </row>
    <row r="14" spans="1:21" ht="12.75">
      <c r="A14" s="46" t="s">
        <v>51</v>
      </c>
      <c r="B14" s="6"/>
      <c r="C14" s="6"/>
      <c r="D14" s="6"/>
      <c r="E14" s="27">
        <f>+D14*C14</f>
        <v>0</v>
      </c>
      <c r="F14" s="6"/>
      <c r="G14" s="6"/>
      <c r="H14" s="6"/>
      <c r="I14" s="27">
        <f aca="true" t="shared" si="0" ref="I14:I33">+H14*G14</f>
        <v>0</v>
      </c>
      <c r="J14" s="6"/>
      <c r="K14" s="6"/>
      <c r="L14" s="6"/>
      <c r="M14" s="27">
        <f aca="true" t="shared" si="1" ref="M14:M33">+L14*K14</f>
        <v>0</v>
      </c>
      <c r="N14" s="6"/>
      <c r="O14" s="6"/>
      <c r="P14" s="6"/>
      <c r="Q14" s="27">
        <f aca="true" t="shared" si="2" ref="Q14:Q33">+P14*O14</f>
        <v>0</v>
      </c>
      <c r="R14" s="6"/>
      <c r="S14" s="6"/>
      <c r="T14" s="6"/>
      <c r="U14" s="27">
        <f>+T14*S14</f>
        <v>0</v>
      </c>
    </row>
    <row r="15" spans="1:21" ht="12.75">
      <c r="A15" s="46" t="s">
        <v>52</v>
      </c>
      <c r="B15" s="6"/>
      <c r="C15" s="6"/>
      <c r="D15" s="6"/>
      <c r="E15" s="27">
        <f aca="true" t="shared" si="3" ref="E15:E33">+D15*C15</f>
        <v>0</v>
      </c>
      <c r="F15" s="6"/>
      <c r="G15" s="6"/>
      <c r="H15" s="6"/>
      <c r="I15" s="27">
        <f t="shared" si="0"/>
        <v>0</v>
      </c>
      <c r="J15" s="6"/>
      <c r="K15" s="6"/>
      <c r="L15" s="6"/>
      <c r="M15" s="27">
        <f t="shared" si="1"/>
        <v>0</v>
      </c>
      <c r="N15" s="6"/>
      <c r="O15" s="6"/>
      <c r="P15" s="6"/>
      <c r="Q15" s="27">
        <f t="shared" si="2"/>
        <v>0</v>
      </c>
      <c r="R15" s="6"/>
      <c r="S15" s="6"/>
      <c r="T15" s="6"/>
      <c r="U15" s="27">
        <f aca="true" t="shared" si="4" ref="U15:U33">+T15*S15</f>
        <v>0</v>
      </c>
    </row>
    <row r="16" spans="1:21" ht="12.75">
      <c r="A16" s="46" t="s">
        <v>53</v>
      </c>
      <c r="B16" s="6"/>
      <c r="C16" s="6"/>
      <c r="D16" s="6"/>
      <c r="E16" s="27">
        <f t="shared" si="3"/>
        <v>0</v>
      </c>
      <c r="F16" s="6"/>
      <c r="G16" s="6"/>
      <c r="H16" s="6"/>
      <c r="I16" s="27">
        <f t="shared" si="0"/>
        <v>0</v>
      </c>
      <c r="J16" s="6"/>
      <c r="K16" s="6"/>
      <c r="L16" s="6"/>
      <c r="M16" s="27">
        <f t="shared" si="1"/>
        <v>0</v>
      </c>
      <c r="N16" s="6"/>
      <c r="O16" s="6"/>
      <c r="P16" s="6"/>
      <c r="Q16" s="27">
        <f t="shared" si="2"/>
        <v>0</v>
      </c>
      <c r="R16" s="6"/>
      <c r="S16" s="6"/>
      <c r="T16" s="6"/>
      <c r="U16" s="27">
        <f t="shared" si="4"/>
        <v>0</v>
      </c>
    </row>
    <row r="17" spans="1:21" ht="12.75">
      <c r="A17" s="46" t="s">
        <v>54</v>
      </c>
      <c r="B17" s="6"/>
      <c r="C17" s="6"/>
      <c r="D17" s="6"/>
      <c r="E17" s="27">
        <f t="shared" si="3"/>
        <v>0</v>
      </c>
      <c r="F17" s="6"/>
      <c r="G17" s="6"/>
      <c r="H17" s="6"/>
      <c r="I17" s="27">
        <f t="shared" si="0"/>
        <v>0</v>
      </c>
      <c r="J17" s="6"/>
      <c r="K17" s="6"/>
      <c r="L17" s="6"/>
      <c r="M17" s="27">
        <f t="shared" si="1"/>
        <v>0</v>
      </c>
      <c r="N17" s="6"/>
      <c r="O17" s="6"/>
      <c r="P17" s="6"/>
      <c r="Q17" s="27">
        <f t="shared" si="2"/>
        <v>0</v>
      </c>
      <c r="R17" s="6"/>
      <c r="S17" s="6"/>
      <c r="T17" s="6"/>
      <c r="U17" s="27">
        <f t="shared" si="4"/>
        <v>0</v>
      </c>
    </row>
    <row r="18" spans="1:21" ht="12.75">
      <c r="A18" s="46" t="s">
        <v>55</v>
      </c>
      <c r="B18" s="6"/>
      <c r="C18" s="6"/>
      <c r="D18" s="6"/>
      <c r="E18" s="27">
        <f t="shared" si="3"/>
        <v>0</v>
      </c>
      <c r="F18" s="6"/>
      <c r="G18" s="6"/>
      <c r="H18" s="6"/>
      <c r="I18" s="27">
        <f t="shared" si="0"/>
        <v>0</v>
      </c>
      <c r="J18" s="6"/>
      <c r="K18" s="6"/>
      <c r="L18" s="6"/>
      <c r="M18" s="27">
        <f t="shared" si="1"/>
        <v>0</v>
      </c>
      <c r="N18" s="6"/>
      <c r="O18" s="6"/>
      <c r="P18" s="6"/>
      <c r="Q18" s="27">
        <f t="shared" si="2"/>
        <v>0</v>
      </c>
      <c r="R18" s="6"/>
      <c r="S18" s="6"/>
      <c r="T18" s="6"/>
      <c r="U18" s="27">
        <f t="shared" si="4"/>
        <v>0</v>
      </c>
    </row>
    <row r="19" spans="1:21" ht="12.75">
      <c r="A19" s="46" t="s">
        <v>56</v>
      </c>
      <c r="B19" s="6"/>
      <c r="C19" s="6"/>
      <c r="D19" s="6"/>
      <c r="E19" s="27">
        <f t="shared" si="3"/>
        <v>0</v>
      </c>
      <c r="F19" s="6"/>
      <c r="G19" s="6"/>
      <c r="H19" s="6"/>
      <c r="I19" s="27">
        <f t="shared" si="0"/>
        <v>0</v>
      </c>
      <c r="J19" s="6"/>
      <c r="K19" s="6"/>
      <c r="L19" s="6"/>
      <c r="M19" s="27">
        <f t="shared" si="1"/>
        <v>0</v>
      </c>
      <c r="N19" s="6"/>
      <c r="O19" s="6"/>
      <c r="P19" s="6"/>
      <c r="Q19" s="27">
        <f t="shared" si="2"/>
        <v>0</v>
      </c>
      <c r="R19" s="6"/>
      <c r="S19" s="6"/>
      <c r="T19" s="6"/>
      <c r="U19" s="27">
        <f t="shared" si="4"/>
        <v>0</v>
      </c>
    </row>
    <row r="20" spans="1:21" ht="12.75">
      <c r="A20" s="46" t="s">
        <v>57</v>
      </c>
      <c r="B20" s="6"/>
      <c r="C20" s="6"/>
      <c r="D20" s="6"/>
      <c r="E20" s="27">
        <f t="shared" si="3"/>
        <v>0</v>
      </c>
      <c r="F20" s="6"/>
      <c r="G20" s="6"/>
      <c r="H20" s="6"/>
      <c r="I20" s="27">
        <f t="shared" si="0"/>
        <v>0</v>
      </c>
      <c r="J20" s="6"/>
      <c r="K20" s="6"/>
      <c r="L20" s="6"/>
      <c r="M20" s="27">
        <f t="shared" si="1"/>
        <v>0</v>
      </c>
      <c r="N20" s="6"/>
      <c r="O20" s="6"/>
      <c r="P20" s="6"/>
      <c r="Q20" s="27">
        <f t="shared" si="2"/>
        <v>0</v>
      </c>
      <c r="R20" s="6"/>
      <c r="S20" s="6"/>
      <c r="T20" s="6"/>
      <c r="U20" s="27">
        <f t="shared" si="4"/>
        <v>0</v>
      </c>
    </row>
    <row r="21" spans="1:21" ht="12.75">
      <c r="A21" s="46" t="s">
        <v>58</v>
      </c>
      <c r="B21" s="6"/>
      <c r="C21" s="6"/>
      <c r="D21" s="6"/>
      <c r="E21" s="27">
        <f t="shared" si="3"/>
        <v>0</v>
      </c>
      <c r="F21" s="6"/>
      <c r="G21" s="6"/>
      <c r="H21" s="6"/>
      <c r="I21" s="27">
        <f t="shared" si="0"/>
        <v>0</v>
      </c>
      <c r="J21" s="6"/>
      <c r="K21" s="6"/>
      <c r="L21" s="6"/>
      <c r="M21" s="27">
        <f t="shared" si="1"/>
        <v>0</v>
      </c>
      <c r="N21" s="6"/>
      <c r="O21" s="6"/>
      <c r="P21" s="6"/>
      <c r="Q21" s="27">
        <f t="shared" si="2"/>
        <v>0</v>
      </c>
      <c r="R21" s="6"/>
      <c r="S21" s="6"/>
      <c r="T21" s="6"/>
      <c r="U21" s="27">
        <f t="shared" si="4"/>
        <v>0</v>
      </c>
    </row>
    <row r="22" spans="1:21" ht="12.75">
      <c r="A22" s="46" t="s">
        <v>59</v>
      </c>
      <c r="B22" s="6"/>
      <c r="C22" s="6"/>
      <c r="D22" s="6"/>
      <c r="E22" s="27">
        <f t="shared" si="3"/>
        <v>0</v>
      </c>
      <c r="F22" s="6"/>
      <c r="G22" s="6"/>
      <c r="H22" s="6"/>
      <c r="I22" s="27">
        <f t="shared" si="0"/>
        <v>0</v>
      </c>
      <c r="J22" s="6"/>
      <c r="K22" s="6"/>
      <c r="L22" s="6"/>
      <c r="M22" s="27">
        <f t="shared" si="1"/>
        <v>0</v>
      </c>
      <c r="N22" s="6"/>
      <c r="O22" s="6"/>
      <c r="P22" s="6"/>
      <c r="Q22" s="27">
        <f t="shared" si="2"/>
        <v>0</v>
      </c>
      <c r="R22" s="6"/>
      <c r="S22" s="6"/>
      <c r="T22" s="6"/>
      <c r="U22" s="27">
        <f t="shared" si="4"/>
        <v>0</v>
      </c>
    </row>
    <row r="23" spans="1:21" ht="12.75">
      <c r="A23" s="46" t="s">
        <v>60</v>
      </c>
      <c r="B23" s="6"/>
      <c r="C23" s="6"/>
      <c r="D23" s="6"/>
      <c r="E23" s="27">
        <f t="shared" si="3"/>
        <v>0</v>
      </c>
      <c r="F23" s="6"/>
      <c r="G23" s="6"/>
      <c r="H23" s="6"/>
      <c r="I23" s="27">
        <f t="shared" si="0"/>
        <v>0</v>
      </c>
      <c r="J23" s="6"/>
      <c r="K23" s="6"/>
      <c r="L23" s="6"/>
      <c r="M23" s="27">
        <f t="shared" si="1"/>
        <v>0</v>
      </c>
      <c r="N23" s="6"/>
      <c r="O23" s="6"/>
      <c r="P23" s="6"/>
      <c r="Q23" s="27">
        <f t="shared" si="2"/>
        <v>0</v>
      </c>
      <c r="R23" s="6"/>
      <c r="S23" s="6"/>
      <c r="T23" s="6"/>
      <c r="U23" s="27">
        <f t="shared" si="4"/>
        <v>0</v>
      </c>
    </row>
    <row r="24" spans="1:21" ht="12.75">
      <c r="A24" s="46" t="s">
        <v>61</v>
      </c>
      <c r="B24" s="6"/>
      <c r="C24" s="6"/>
      <c r="D24" s="6"/>
      <c r="E24" s="27">
        <f t="shared" si="3"/>
        <v>0</v>
      </c>
      <c r="F24" s="6"/>
      <c r="G24" s="6"/>
      <c r="H24" s="6"/>
      <c r="I24" s="27">
        <f t="shared" si="0"/>
        <v>0</v>
      </c>
      <c r="J24" s="6"/>
      <c r="K24" s="6"/>
      <c r="L24" s="6"/>
      <c r="M24" s="27">
        <f t="shared" si="1"/>
        <v>0</v>
      </c>
      <c r="N24" s="6"/>
      <c r="O24" s="6"/>
      <c r="P24" s="6"/>
      <c r="Q24" s="27">
        <f t="shared" si="2"/>
        <v>0</v>
      </c>
      <c r="R24" s="6"/>
      <c r="S24" s="6"/>
      <c r="T24" s="6"/>
      <c r="U24" s="27">
        <f t="shared" si="4"/>
        <v>0</v>
      </c>
    </row>
    <row r="25" spans="1:21" ht="12.75">
      <c r="A25" s="46" t="s">
        <v>62</v>
      </c>
      <c r="B25" s="6"/>
      <c r="C25" s="6"/>
      <c r="D25" s="6"/>
      <c r="E25" s="27">
        <f t="shared" si="3"/>
        <v>0</v>
      </c>
      <c r="F25" s="6"/>
      <c r="G25" s="6"/>
      <c r="H25" s="6"/>
      <c r="I25" s="27">
        <f t="shared" si="0"/>
        <v>0</v>
      </c>
      <c r="J25" s="6"/>
      <c r="K25" s="6"/>
      <c r="L25" s="6"/>
      <c r="M25" s="27">
        <f t="shared" si="1"/>
        <v>0</v>
      </c>
      <c r="N25" s="6"/>
      <c r="O25" s="6"/>
      <c r="P25" s="6"/>
      <c r="Q25" s="27">
        <f t="shared" si="2"/>
        <v>0</v>
      </c>
      <c r="R25" s="6"/>
      <c r="S25" s="6"/>
      <c r="T25" s="6"/>
      <c r="U25" s="27">
        <f t="shared" si="4"/>
        <v>0</v>
      </c>
    </row>
    <row r="26" spans="1:21" ht="12.75">
      <c r="A26" s="46" t="s">
        <v>63</v>
      </c>
      <c r="B26" s="6"/>
      <c r="C26" s="6"/>
      <c r="D26" s="6"/>
      <c r="E26" s="27">
        <f t="shared" si="3"/>
        <v>0</v>
      </c>
      <c r="F26" s="6"/>
      <c r="G26" s="6"/>
      <c r="H26" s="6"/>
      <c r="I26" s="27">
        <f t="shared" si="0"/>
        <v>0</v>
      </c>
      <c r="J26" s="6"/>
      <c r="K26" s="6"/>
      <c r="L26" s="6"/>
      <c r="M26" s="27">
        <f t="shared" si="1"/>
        <v>0</v>
      </c>
      <c r="N26" s="6"/>
      <c r="O26" s="6"/>
      <c r="P26" s="6"/>
      <c r="Q26" s="27">
        <f t="shared" si="2"/>
        <v>0</v>
      </c>
      <c r="R26" s="6"/>
      <c r="S26" s="6"/>
      <c r="T26" s="6"/>
      <c r="U26" s="27">
        <f t="shared" si="4"/>
        <v>0</v>
      </c>
    </row>
    <row r="27" spans="1:21" ht="12.75">
      <c r="A27" s="46" t="s">
        <v>64</v>
      </c>
      <c r="B27" s="6"/>
      <c r="C27" s="6"/>
      <c r="D27" s="6"/>
      <c r="E27" s="27">
        <f t="shared" si="3"/>
        <v>0</v>
      </c>
      <c r="F27" s="6"/>
      <c r="G27" s="6"/>
      <c r="H27" s="6"/>
      <c r="I27" s="27">
        <f t="shared" si="0"/>
        <v>0</v>
      </c>
      <c r="J27" s="6"/>
      <c r="K27" s="6"/>
      <c r="L27" s="6"/>
      <c r="M27" s="27">
        <f t="shared" si="1"/>
        <v>0</v>
      </c>
      <c r="N27" s="6"/>
      <c r="O27" s="6"/>
      <c r="P27" s="6"/>
      <c r="Q27" s="27">
        <f t="shared" si="2"/>
        <v>0</v>
      </c>
      <c r="R27" s="6"/>
      <c r="S27" s="6"/>
      <c r="T27" s="6"/>
      <c r="U27" s="27">
        <f t="shared" si="4"/>
        <v>0</v>
      </c>
    </row>
    <row r="28" spans="1:21" ht="12.75">
      <c r="A28" s="46" t="s">
        <v>65</v>
      </c>
      <c r="B28" s="6"/>
      <c r="C28" s="6"/>
      <c r="D28" s="6"/>
      <c r="E28" s="27">
        <f t="shared" si="3"/>
        <v>0</v>
      </c>
      <c r="F28" s="6"/>
      <c r="G28" s="6"/>
      <c r="H28" s="6"/>
      <c r="I28" s="27">
        <f t="shared" si="0"/>
        <v>0</v>
      </c>
      <c r="J28" s="6"/>
      <c r="K28" s="6"/>
      <c r="L28" s="6"/>
      <c r="M28" s="27">
        <f t="shared" si="1"/>
        <v>0</v>
      </c>
      <c r="N28" s="6"/>
      <c r="O28" s="6"/>
      <c r="P28" s="6"/>
      <c r="Q28" s="27">
        <f t="shared" si="2"/>
        <v>0</v>
      </c>
      <c r="R28" s="6"/>
      <c r="S28" s="6"/>
      <c r="T28" s="6"/>
      <c r="U28" s="27">
        <f t="shared" si="4"/>
        <v>0</v>
      </c>
    </row>
    <row r="29" spans="1:21" ht="12.75">
      <c r="A29" s="46" t="s">
        <v>66</v>
      </c>
      <c r="B29" s="6"/>
      <c r="C29" s="6"/>
      <c r="D29" s="6"/>
      <c r="E29" s="27">
        <f t="shared" si="3"/>
        <v>0</v>
      </c>
      <c r="F29" s="6"/>
      <c r="G29" s="6"/>
      <c r="H29" s="6"/>
      <c r="I29" s="27">
        <f t="shared" si="0"/>
        <v>0</v>
      </c>
      <c r="J29" s="6"/>
      <c r="K29" s="6"/>
      <c r="L29" s="6"/>
      <c r="M29" s="27">
        <f t="shared" si="1"/>
        <v>0</v>
      </c>
      <c r="N29" s="6"/>
      <c r="O29" s="6"/>
      <c r="P29" s="6"/>
      <c r="Q29" s="27">
        <f t="shared" si="2"/>
        <v>0</v>
      </c>
      <c r="R29" s="6"/>
      <c r="S29" s="6"/>
      <c r="T29" s="6"/>
      <c r="U29" s="27">
        <f t="shared" si="4"/>
        <v>0</v>
      </c>
    </row>
    <row r="30" spans="1:21" ht="12.75">
      <c r="A30" s="46" t="s">
        <v>67</v>
      </c>
      <c r="B30" s="6"/>
      <c r="C30" s="6"/>
      <c r="D30" s="6"/>
      <c r="E30" s="27">
        <f t="shared" si="3"/>
        <v>0</v>
      </c>
      <c r="F30" s="6"/>
      <c r="G30" s="6"/>
      <c r="H30" s="6"/>
      <c r="I30" s="27">
        <f t="shared" si="0"/>
        <v>0</v>
      </c>
      <c r="J30" s="6"/>
      <c r="K30" s="6"/>
      <c r="L30" s="6"/>
      <c r="M30" s="27">
        <f t="shared" si="1"/>
        <v>0</v>
      </c>
      <c r="N30" s="6"/>
      <c r="O30" s="6"/>
      <c r="P30" s="6"/>
      <c r="Q30" s="27">
        <f t="shared" si="2"/>
        <v>0</v>
      </c>
      <c r="R30" s="6"/>
      <c r="S30" s="6"/>
      <c r="T30" s="6"/>
      <c r="U30" s="27">
        <f t="shared" si="4"/>
        <v>0</v>
      </c>
    </row>
    <row r="31" spans="1:21" ht="12.75">
      <c r="A31" s="46" t="s">
        <v>68</v>
      </c>
      <c r="B31" s="6"/>
      <c r="C31" s="6"/>
      <c r="D31" s="6"/>
      <c r="E31" s="27">
        <f t="shared" si="3"/>
        <v>0</v>
      </c>
      <c r="F31" s="6"/>
      <c r="G31" s="6"/>
      <c r="H31" s="6"/>
      <c r="I31" s="27">
        <f t="shared" si="0"/>
        <v>0</v>
      </c>
      <c r="J31" s="6"/>
      <c r="K31" s="6"/>
      <c r="L31" s="6"/>
      <c r="M31" s="27">
        <f t="shared" si="1"/>
        <v>0</v>
      </c>
      <c r="N31" s="6"/>
      <c r="O31" s="6"/>
      <c r="P31" s="6"/>
      <c r="Q31" s="27">
        <f t="shared" si="2"/>
        <v>0</v>
      </c>
      <c r="R31" s="6"/>
      <c r="S31" s="6"/>
      <c r="T31" s="6"/>
      <c r="U31" s="27">
        <f t="shared" si="4"/>
        <v>0</v>
      </c>
    </row>
    <row r="32" spans="1:21" ht="12.75">
      <c r="A32" s="46" t="s">
        <v>69</v>
      </c>
      <c r="B32" s="6"/>
      <c r="C32" s="6"/>
      <c r="D32" s="6"/>
      <c r="E32" s="27">
        <f t="shared" si="3"/>
        <v>0</v>
      </c>
      <c r="F32" s="6"/>
      <c r="G32" s="6"/>
      <c r="H32" s="6"/>
      <c r="I32" s="27">
        <f t="shared" si="0"/>
        <v>0</v>
      </c>
      <c r="J32" s="6"/>
      <c r="K32" s="6"/>
      <c r="L32" s="6"/>
      <c r="M32" s="27">
        <f t="shared" si="1"/>
        <v>0</v>
      </c>
      <c r="N32" s="6"/>
      <c r="O32" s="6"/>
      <c r="P32" s="6"/>
      <c r="Q32" s="27">
        <f t="shared" si="2"/>
        <v>0</v>
      </c>
      <c r="R32" s="6"/>
      <c r="S32" s="6"/>
      <c r="T32" s="6"/>
      <c r="U32" s="27">
        <f t="shared" si="4"/>
        <v>0</v>
      </c>
    </row>
    <row r="33" spans="1:21" ht="12.75">
      <c r="A33" s="46" t="s">
        <v>70</v>
      </c>
      <c r="B33" s="6"/>
      <c r="C33" s="6"/>
      <c r="D33" s="6"/>
      <c r="E33" s="27">
        <f t="shared" si="3"/>
        <v>0</v>
      </c>
      <c r="F33" s="6"/>
      <c r="G33" s="6"/>
      <c r="H33" s="6"/>
      <c r="I33" s="27">
        <f t="shared" si="0"/>
        <v>0</v>
      </c>
      <c r="J33" s="6"/>
      <c r="K33" s="6"/>
      <c r="L33" s="6"/>
      <c r="M33" s="27">
        <f t="shared" si="1"/>
        <v>0</v>
      </c>
      <c r="N33" s="6"/>
      <c r="O33" s="6"/>
      <c r="P33" s="6"/>
      <c r="Q33" s="27">
        <f t="shared" si="2"/>
        <v>0</v>
      </c>
      <c r="R33" s="6"/>
      <c r="S33" s="6"/>
      <c r="T33" s="6"/>
      <c r="U33" s="27">
        <f t="shared" si="4"/>
        <v>0</v>
      </c>
    </row>
    <row r="34" spans="4:21" ht="12.75">
      <c r="D34" s="24" t="s">
        <v>46</v>
      </c>
      <c r="E34" s="27">
        <f>SUM(E14:E33)</f>
        <v>0</v>
      </c>
      <c r="H34" s="24" t="s">
        <v>47</v>
      </c>
      <c r="I34" s="27">
        <f>SUM(I14:I33)</f>
        <v>0</v>
      </c>
      <c r="L34" s="24" t="s">
        <v>48</v>
      </c>
      <c r="M34" s="27">
        <f>SUM(M14:M33)</f>
        <v>0</v>
      </c>
      <c r="P34" s="24" t="s">
        <v>49</v>
      </c>
      <c r="Q34" s="27">
        <f>SUM(Q14:Q33)</f>
        <v>0</v>
      </c>
      <c r="T34" s="24" t="s">
        <v>50</v>
      </c>
      <c r="U34" s="27">
        <f>SUM(U14:U33)</f>
        <v>0</v>
      </c>
    </row>
    <row r="35" ht="12.75"/>
    <row r="36" ht="12.75"/>
    <row r="37" ht="12.75"/>
    <row r="38" ht="12.75"/>
    <row r="39" ht="12.75"/>
    <row r="40" ht="12.75"/>
    <row r="41" ht="12.75"/>
  </sheetData>
  <mergeCells count="28">
    <mergeCell ref="A12:C12"/>
    <mergeCell ref="A11:E11"/>
    <mergeCell ref="B4:G4"/>
    <mergeCell ref="M12:M13"/>
    <mergeCell ref="B2:C2"/>
    <mergeCell ref="D2:E2"/>
    <mergeCell ref="E12:E13"/>
    <mergeCell ref="D12:D13"/>
    <mergeCell ref="D8:G8"/>
    <mergeCell ref="D6:G6"/>
    <mergeCell ref="D7:G7"/>
    <mergeCell ref="D9:G9"/>
    <mergeCell ref="D5:G5"/>
    <mergeCell ref="R11:U11"/>
    <mergeCell ref="Q12:Q13"/>
    <mergeCell ref="R12:S12"/>
    <mergeCell ref="T12:T13"/>
    <mergeCell ref="U12:U13"/>
    <mergeCell ref="N12:O12"/>
    <mergeCell ref="P12:P13"/>
    <mergeCell ref="N11:Q11"/>
    <mergeCell ref="F11:I11"/>
    <mergeCell ref="J11:M11"/>
    <mergeCell ref="F12:G12"/>
    <mergeCell ref="H12:H13"/>
    <mergeCell ref="I12:I13"/>
    <mergeCell ref="J12:K12"/>
    <mergeCell ref="L12:L13"/>
  </mergeCells>
  <printOptions/>
  <pageMargins left="0.75" right="0.75" top="1" bottom="1" header="0" footer="0"/>
  <pageSetup horizontalDpi="600" verticalDpi="600" orientation="landscape" scale="60" r:id="rId1"/>
  <colBreaks count="1" manualBreakCount="1">
    <brk id="9" max="35" man="1"/>
  </colBreaks>
</worksheet>
</file>

<file path=xl/worksheets/sheet3.xml><?xml version="1.0" encoding="utf-8"?>
<worksheet xmlns="http://schemas.openxmlformats.org/spreadsheetml/2006/main" xmlns:r="http://schemas.openxmlformats.org/officeDocument/2006/relationships">
  <dimension ref="B2:J57"/>
  <sheetViews>
    <sheetView workbookViewId="0" topLeftCell="A1">
      <selection activeCell="C2" sqref="C2:E2"/>
    </sheetView>
  </sheetViews>
  <sheetFormatPr defaultColWidth="11.421875" defaultRowHeight="12.75" zeroHeight="1"/>
  <cols>
    <col min="1" max="1" width="4.8515625" style="16" customWidth="1"/>
    <col min="2" max="2" width="15.57421875" style="16" customWidth="1"/>
    <col min="3" max="3" width="42.7109375" style="16" customWidth="1"/>
    <col min="4" max="4" width="18.8515625" style="16" bestFit="1" customWidth="1"/>
    <col min="5" max="5" width="19.421875" style="16" bestFit="1" customWidth="1"/>
    <col min="6" max="6" width="20.00390625" style="16" customWidth="1"/>
    <col min="7" max="7" width="4.28125" style="1" customWidth="1"/>
    <col min="8" max="16384" width="0" style="16" hidden="1" customWidth="1"/>
  </cols>
  <sheetData>
    <row r="1" s="1" customFormat="1" ht="13.5" thickBot="1"/>
    <row r="2" spans="3:5" s="1" customFormat="1" ht="13.5" thickBot="1">
      <c r="C2" s="17" t="s">
        <v>36</v>
      </c>
      <c r="D2" s="74" t="s">
        <v>37</v>
      </c>
      <c r="E2" s="76"/>
    </row>
    <row r="3" s="1" customFormat="1" ht="13.5" thickBot="1"/>
    <row r="4" spans="2:6" s="1" customFormat="1" ht="24" customHeight="1">
      <c r="B4" s="107" t="s">
        <v>35</v>
      </c>
      <c r="C4" s="108"/>
      <c r="D4" s="108"/>
      <c r="E4" s="108"/>
      <c r="F4" s="109"/>
    </row>
    <row r="5" spans="2:10" s="1" customFormat="1" ht="12.75">
      <c r="B5" s="25">
        <f>+'Módulo de Costos'!B5</f>
        <v>0</v>
      </c>
      <c r="C5" s="70" t="s">
        <v>0</v>
      </c>
      <c r="D5" s="70"/>
      <c r="E5" s="70"/>
      <c r="F5" s="95"/>
      <c r="G5" s="3"/>
      <c r="H5" s="3"/>
      <c r="I5" s="3"/>
      <c r="J5" s="3"/>
    </row>
    <row r="6" spans="2:8" s="1" customFormat="1" ht="25.5" customHeight="1">
      <c r="B6" s="25">
        <f>+'Módulo de Costos'!B6</f>
        <v>0</v>
      </c>
      <c r="C6" s="67" t="s">
        <v>72</v>
      </c>
      <c r="D6" s="68"/>
      <c r="E6" s="68"/>
      <c r="F6" s="69"/>
      <c r="G6" s="3"/>
      <c r="H6" s="3"/>
    </row>
    <row r="7" spans="2:8" s="1" customFormat="1" ht="12.75">
      <c r="B7" s="25">
        <f>+'Módulo de Costos'!B7</f>
        <v>0</v>
      </c>
      <c r="C7" s="96" t="s">
        <v>30</v>
      </c>
      <c r="D7" s="97"/>
      <c r="E7" s="97"/>
      <c r="F7" s="98"/>
      <c r="G7" s="3"/>
      <c r="H7" s="3"/>
    </row>
    <row r="8" spans="2:8" s="1" customFormat="1" ht="12.75">
      <c r="B8" s="25">
        <f>+'Módulo de Costos'!B8</f>
        <v>0</v>
      </c>
      <c r="C8" s="67" t="s">
        <v>76</v>
      </c>
      <c r="D8" s="68"/>
      <c r="E8" s="68"/>
      <c r="F8" s="69"/>
      <c r="G8" s="3"/>
      <c r="H8" s="3"/>
    </row>
    <row r="9" spans="2:10" s="1" customFormat="1" ht="12.75">
      <c r="B9" s="25">
        <f>+'Módulo de Costos'!B9</f>
        <v>0</v>
      </c>
      <c r="C9" s="113" t="s">
        <v>75</v>
      </c>
      <c r="D9" s="113"/>
      <c r="E9" s="113"/>
      <c r="F9" s="114"/>
      <c r="G9" s="2"/>
      <c r="H9" s="2"/>
      <c r="I9" s="2"/>
      <c r="J9" s="2"/>
    </row>
    <row r="10" spans="2:10" s="1" customFormat="1" ht="12.75">
      <c r="B10" s="4">
        <v>0.13</v>
      </c>
      <c r="C10" s="113" t="s">
        <v>22</v>
      </c>
      <c r="D10" s="113"/>
      <c r="E10" s="113"/>
      <c r="F10" s="114"/>
      <c r="G10" s="2"/>
      <c r="H10" s="2"/>
      <c r="I10" s="2"/>
      <c r="J10" s="2"/>
    </row>
    <row r="11" spans="2:10" s="1" customFormat="1" ht="13.5" thickBot="1">
      <c r="B11" s="5"/>
      <c r="C11" s="99" t="s">
        <v>74</v>
      </c>
      <c r="D11" s="99"/>
      <c r="E11" s="99"/>
      <c r="F11" s="100"/>
      <c r="G11" s="2"/>
      <c r="H11" s="2"/>
      <c r="I11" s="2"/>
      <c r="J11" s="2"/>
    </row>
    <row r="12" s="1" customFormat="1" ht="13.5" thickBot="1">
      <c r="H12" s="2"/>
    </row>
    <row r="13" spans="2:8" s="1" customFormat="1" ht="27" customHeight="1" thickBot="1">
      <c r="B13" s="104" t="s">
        <v>21</v>
      </c>
      <c r="C13" s="105"/>
      <c r="D13" s="105"/>
      <c r="E13" s="105"/>
      <c r="F13" s="106"/>
      <c r="H13" s="2"/>
    </row>
    <row r="14" spans="2:6" s="1" customFormat="1" ht="26.25" thickBot="1">
      <c r="B14" s="35"/>
      <c r="C14" s="42" t="s">
        <v>29</v>
      </c>
      <c r="D14" s="43" t="s">
        <v>27</v>
      </c>
      <c r="E14" s="44" t="s">
        <v>28</v>
      </c>
      <c r="F14" s="45" t="s">
        <v>31</v>
      </c>
    </row>
    <row r="15" spans="2:6" s="1" customFormat="1" ht="12.75">
      <c r="B15" s="28" t="s">
        <v>1</v>
      </c>
      <c r="C15" s="39"/>
      <c r="D15" s="36"/>
      <c r="E15" s="37"/>
      <c r="F15" s="38"/>
    </row>
    <row r="16" spans="2:6" s="1" customFormat="1" ht="12.75">
      <c r="B16" s="29" t="s">
        <v>2</v>
      </c>
      <c r="C16" s="40"/>
      <c r="D16" s="6"/>
      <c r="E16" s="20"/>
      <c r="F16" s="7"/>
    </row>
    <row r="17" spans="2:6" s="1" customFormat="1" ht="12.75">
      <c r="B17" s="29" t="s">
        <v>3</v>
      </c>
      <c r="C17" s="40"/>
      <c r="D17" s="6"/>
      <c r="E17" s="20"/>
      <c r="F17" s="7"/>
    </row>
    <row r="18" spans="2:6" s="1" customFormat="1" ht="12.75">
      <c r="B18" s="29" t="s">
        <v>4</v>
      </c>
      <c r="C18" s="40"/>
      <c r="D18" s="6"/>
      <c r="E18" s="20"/>
      <c r="F18" s="7"/>
    </row>
    <row r="19" spans="2:6" s="1" customFormat="1" ht="12.75">
      <c r="B19" s="29" t="s">
        <v>5</v>
      </c>
      <c r="C19" s="40"/>
      <c r="D19" s="6"/>
      <c r="E19" s="20"/>
      <c r="F19" s="7"/>
    </row>
    <row r="20" spans="2:6" s="1" customFormat="1" ht="12.75">
      <c r="B20" s="29" t="s">
        <v>6</v>
      </c>
      <c r="C20" s="40"/>
      <c r="D20" s="6"/>
      <c r="E20" s="20"/>
      <c r="F20" s="7"/>
    </row>
    <row r="21" spans="2:6" s="1" customFormat="1" ht="12.75">
      <c r="B21" s="29" t="s">
        <v>7</v>
      </c>
      <c r="C21" s="40"/>
      <c r="D21" s="6"/>
      <c r="E21" s="20"/>
      <c r="F21" s="7"/>
    </row>
    <row r="22" spans="2:6" s="1" customFormat="1" ht="12.75">
      <c r="B22" s="29" t="s">
        <v>8</v>
      </c>
      <c r="C22" s="40"/>
      <c r="D22" s="6"/>
      <c r="E22" s="20"/>
      <c r="F22" s="7"/>
    </row>
    <row r="23" spans="2:6" s="1" customFormat="1" ht="12.75">
      <c r="B23" s="29" t="s">
        <v>9</v>
      </c>
      <c r="C23" s="40"/>
      <c r="D23" s="6"/>
      <c r="E23" s="20"/>
      <c r="F23" s="7"/>
    </row>
    <row r="24" spans="2:6" s="1" customFormat="1" ht="12.75">
      <c r="B24" s="29" t="s">
        <v>10</v>
      </c>
      <c r="C24" s="40"/>
      <c r="D24" s="6"/>
      <c r="E24" s="20"/>
      <c r="F24" s="7"/>
    </row>
    <row r="25" spans="2:6" s="1" customFormat="1" ht="12.75">
      <c r="B25" s="29" t="s">
        <v>11</v>
      </c>
      <c r="C25" s="40"/>
      <c r="D25" s="6"/>
      <c r="E25" s="20"/>
      <c r="F25" s="7"/>
    </row>
    <row r="26" spans="2:6" s="1" customFormat="1" ht="12.75">
      <c r="B26" s="29" t="s">
        <v>12</v>
      </c>
      <c r="C26" s="40"/>
      <c r="D26" s="6"/>
      <c r="E26" s="20"/>
      <c r="F26" s="7"/>
    </row>
    <row r="27" spans="2:6" s="1" customFormat="1" ht="12.75">
      <c r="B27" s="29" t="s">
        <v>13</v>
      </c>
      <c r="C27" s="40"/>
      <c r="D27" s="6"/>
      <c r="E27" s="20"/>
      <c r="F27" s="7"/>
    </row>
    <row r="28" spans="2:6" s="1" customFormat="1" ht="12.75">
      <c r="B28" s="29" t="s">
        <v>14</v>
      </c>
      <c r="C28" s="40"/>
      <c r="D28" s="6"/>
      <c r="E28" s="20"/>
      <c r="F28" s="7"/>
    </row>
    <row r="29" spans="2:6" s="1" customFormat="1" ht="12.75">
      <c r="B29" s="29" t="s">
        <v>15</v>
      </c>
      <c r="C29" s="40"/>
      <c r="D29" s="6"/>
      <c r="E29" s="20"/>
      <c r="F29" s="7"/>
    </row>
    <row r="30" spans="2:6" s="1" customFormat="1" ht="12.75">
      <c r="B30" s="29" t="s">
        <v>16</v>
      </c>
      <c r="C30" s="40"/>
      <c r="D30" s="6"/>
      <c r="E30" s="20"/>
      <c r="F30" s="7"/>
    </row>
    <row r="31" spans="2:6" s="1" customFormat="1" ht="12.75">
      <c r="B31" s="29" t="s">
        <v>17</v>
      </c>
      <c r="C31" s="40"/>
      <c r="D31" s="6"/>
      <c r="E31" s="20"/>
      <c r="F31" s="7"/>
    </row>
    <row r="32" spans="2:6" s="1" customFormat="1" ht="12.75">
      <c r="B32" s="29" t="s">
        <v>18</v>
      </c>
      <c r="C32" s="40"/>
      <c r="D32" s="6"/>
      <c r="E32" s="20"/>
      <c r="F32" s="7"/>
    </row>
    <row r="33" spans="2:6" s="1" customFormat="1" ht="12.75">
      <c r="B33" s="29" t="s">
        <v>19</v>
      </c>
      <c r="C33" s="40"/>
      <c r="D33" s="6"/>
      <c r="E33" s="20"/>
      <c r="F33" s="7"/>
    </row>
    <row r="34" spans="2:6" s="1" customFormat="1" ht="13.5" thickBot="1">
      <c r="B34" s="30" t="s">
        <v>20</v>
      </c>
      <c r="C34" s="41"/>
      <c r="D34" s="8"/>
      <c r="E34" s="21"/>
      <c r="F34" s="9"/>
    </row>
    <row r="35" s="1" customFormat="1" ht="13.5" thickBot="1"/>
    <row r="36" spans="2:6" s="1" customFormat="1" ht="21.75" customHeight="1">
      <c r="B36" s="110" t="s">
        <v>34</v>
      </c>
      <c r="C36" s="111"/>
      <c r="D36" s="111"/>
      <c r="E36" s="111"/>
      <c r="F36" s="112"/>
    </row>
    <row r="37" spans="2:6" s="1" customFormat="1" ht="12.75">
      <c r="B37" s="33" t="s">
        <v>26</v>
      </c>
      <c r="C37" s="19" t="s">
        <v>23</v>
      </c>
      <c r="D37" s="18" t="s">
        <v>24</v>
      </c>
      <c r="E37" s="18" t="s">
        <v>32</v>
      </c>
      <c r="F37" s="34" t="s">
        <v>33</v>
      </c>
    </row>
    <row r="38" spans="2:6" s="1" customFormat="1" ht="12.75">
      <c r="B38" s="10">
        <f>C15</f>
        <v>0</v>
      </c>
      <c r="C38" s="11" t="str">
        <f aca="true" t="shared" si="0" ref="C38:C57">IF(OR(ccs="",ccs="",SUM($D$15:$D$34)=0),"Sin Datos",(ccs-css)*(1/SUM($D$15:$D$34)))</f>
        <v>Sin Datos</v>
      </c>
      <c r="D38" s="11" t="str">
        <f aca="true" t="shared" si="1" ref="D38:D56">IF(C38="Sin Datos","Sin Datos",(af*wacc)*(E15/(regf+SUM($E$15:$E$34)))*(1/D15))</f>
        <v>Sin Datos</v>
      </c>
      <c r="E38" s="22" t="str">
        <f>IF(C38="Sin Datos","Sin Datos",C38+D38)</f>
        <v>Sin Datos</v>
      </c>
      <c r="F38" s="12" t="str">
        <f aca="true" t="shared" si="2" ref="F38:F57">IF(C38="Sin Datos","Sin Datos",(crcs-crss)*(F15/SUM($F$15:$F$34))*(1/D15))</f>
        <v>Sin Datos</v>
      </c>
    </row>
    <row r="39" spans="2:6" s="1" customFormat="1" ht="12.75">
      <c r="B39" s="10">
        <f aca="true" t="shared" si="3" ref="B39:B57">C16</f>
        <v>0</v>
      </c>
      <c r="C39" s="11" t="str">
        <f t="shared" si="0"/>
        <v>Sin Datos</v>
      </c>
      <c r="D39" s="11" t="str">
        <f t="shared" si="1"/>
        <v>Sin Datos</v>
      </c>
      <c r="E39" s="22" t="str">
        <f aca="true" t="shared" si="4" ref="E39:E57">IF(C39="Sin Datos","Sin Datos",C39+D39)</f>
        <v>Sin Datos</v>
      </c>
      <c r="F39" s="12" t="str">
        <f t="shared" si="2"/>
        <v>Sin Datos</v>
      </c>
    </row>
    <row r="40" spans="2:6" s="1" customFormat="1" ht="12.75">
      <c r="B40" s="10">
        <f t="shared" si="3"/>
        <v>0</v>
      </c>
      <c r="C40" s="11" t="str">
        <f t="shared" si="0"/>
        <v>Sin Datos</v>
      </c>
      <c r="D40" s="11" t="str">
        <f t="shared" si="1"/>
        <v>Sin Datos</v>
      </c>
      <c r="E40" s="22" t="str">
        <f t="shared" si="4"/>
        <v>Sin Datos</v>
      </c>
      <c r="F40" s="12" t="str">
        <f t="shared" si="2"/>
        <v>Sin Datos</v>
      </c>
    </row>
    <row r="41" spans="2:6" s="1" customFormat="1" ht="12.75">
      <c r="B41" s="10">
        <f t="shared" si="3"/>
        <v>0</v>
      </c>
      <c r="C41" s="11" t="str">
        <f t="shared" si="0"/>
        <v>Sin Datos</v>
      </c>
      <c r="D41" s="11" t="str">
        <f t="shared" si="1"/>
        <v>Sin Datos</v>
      </c>
      <c r="E41" s="22" t="str">
        <f t="shared" si="4"/>
        <v>Sin Datos</v>
      </c>
      <c r="F41" s="12" t="str">
        <f t="shared" si="2"/>
        <v>Sin Datos</v>
      </c>
    </row>
    <row r="42" spans="2:6" s="1" customFormat="1" ht="12.75">
      <c r="B42" s="10">
        <f t="shared" si="3"/>
        <v>0</v>
      </c>
      <c r="C42" s="11" t="str">
        <f t="shared" si="0"/>
        <v>Sin Datos</v>
      </c>
      <c r="D42" s="11" t="str">
        <f t="shared" si="1"/>
        <v>Sin Datos</v>
      </c>
      <c r="E42" s="22" t="str">
        <f t="shared" si="4"/>
        <v>Sin Datos</v>
      </c>
      <c r="F42" s="12" t="str">
        <f t="shared" si="2"/>
        <v>Sin Datos</v>
      </c>
    </row>
    <row r="43" spans="2:6" s="1" customFormat="1" ht="12.75">
      <c r="B43" s="10">
        <f t="shared" si="3"/>
        <v>0</v>
      </c>
      <c r="C43" s="11" t="str">
        <f t="shared" si="0"/>
        <v>Sin Datos</v>
      </c>
      <c r="D43" s="11" t="str">
        <f t="shared" si="1"/>
        <v>Sin Datos</v>
      </c>
      <c r="E43" s="22" t="str">
        <f t="shared" si="4"/>
        <v>Sin Datos</v>
      </c>
      <c r="F43" s="12" t="str">
        <f t="shared" si="2"/>
        <v>Sin Datos</v>
      </c>
    </row>
    <row r="44" spans="2:6" s="1" customFormat="1" ht="12.75">
      <c r="B44" s="10">
        <f t="shared" si="3"/>
        <v>0</v>
      </c>
      <c r="C44" s="11" t="str">
        <f t="shared" si="0"/>
        <v>Sin Datos</v>
      </c>
      <c r="D44" s="11" t="str">
        <f t="shared" si="1"/>
        <v>Sin Datos</v>
      </c>
      <c r="E44" s="22" t="str">
        <f t="shared" si="4"/>
        <v>Sin Datos</v>
      </c>
      <c r="F44" s="12" t="str">
        <f t="shared" si="2"/>
        <v>Sin Datos</v>
      </c>
    </row>
    <row r="45" spans="2:6" s="1" customFormat="1" ht="12.75">
      <c r="B45" s="10">
        <f t="shared" si="3"/>
        <v>0</v>
      </c>
      <c r="C45" s="11" t="str">
        <f t="shared" si="0"/>
        <v>Sin Datos</v>
      </c>
      <c r="D45" s="11" t="str">
        <f t="shared" si="1"/>
        <v>Sin Datos</v>
      </c>
      <c r="E45" s="22" t="str">
        <f t="shared" si="4"/>
        <v>Sin Datos</v>
      </c>
      <c r="F45" s="12" t="str">
        <f t="shared" si="2"/>
        <v>Sin Datos</v>
      </c>
    </row>
    <row r="46" spans="2:6" s="1" customFormat="1" ht="12.75">
      <c r="B46" s="10">
        <f t="shared" si="3"/>
        <v>0</v>
      </c>
      <c r="C46" s="11" t="str">
        <f t="shared" si="0"/>
        <v>Sin Datos</v>
      </c>
      <c r="D46" s="11" t="str">
        <f t="shared" si="1"/>
        <v>Sin Datos</v>
      </c>
      <c r="E46" s="22" t="str">
        <f t="shared" si="4"/>
        <v>Sin Datos</v>
      </c>
      <c r="F46" s="12" t="str">
        <f t="shared" si="2"/>
        <v>Sin Datos</v>
      </c>
    </row>
    <row r="47" spans="2:6" s="1" customFormat="1" ht="12.75">
      <c r="B47" s="10">
        <f t="shared" si="3"/>
        <v>0</v>
      </c>
      <c r="C47" s="11" t="str">
        <f t="shared" si="0"/>
        <v>Sin Datos</v>
      </c>
      <c r="D47" s="11" t="str">
        <f t="shared" si="1"/>
        <v>Sin Datos</v>
      </c>
      <c r="E47" s="22" t="str">
        <f t="shared" si="4"/>
        <v>Sin Datos</v>
      </c>
      <c r="F47" s="12" t="str">
        <f t="shared" si="2"/>
        <v>Sin Datos</v>
      </c>
    </row>
    <row r="48" spans="2:6" s="1" customFormat="1" ht="12.75">
      <c r="B48" s="10">
        <f t="shared" si="3"/>
        <v>0</v>
      </c>
      <c r="C48" s="11" t="str">
        <f t="shared" si="0"/>
        <v>Sin Datos</v>
      </c>
      <c r="D48" s="11" t="str">
        <f t="shared" si="1"/>
        <v>Sin Datos</v>
      </c>
      <c r="E48" s="22" t="str">
        <f t="shared" si="4"/>
        <v>Sin Datos</v>
      </c>
      <c r="F48" s="12" t="str">
        <f t="shared" si="2"/>
        <v>Sin Datos</v>
      </c>
    </row>
    <row r="49" spans="2:6" s="1" customFormat="1" ht="12.75">
      <c r="B49" s="10">
        <f t="shared" si="3"/>
        <v>0</v>
      </c>
      <c r="C49" s="11" t="str">
        <f t="shared" si="0"/>
        <v>Sin Datos</v>
      </c>
      <c r="D49" s="11" t="str">
        <f t="shared" si="1"/>
        <v>Sin Datos</v>
      </c>
      <c r="E49" s="22" t="str">
        <f t="shared" si="4"/>
        <v>Sin Datos</v>
      </c>
      <c r="F49" s="12" t="str">
        <f t="shared" si="2"/>
        <v>Sin Datos</v>
      </c>
    </row>
    <row r="50" spans="2:6" s="1" customFormat="1" ht="12.75">
      <c r="B50" s="10">
        <f t="shared" si="3"/>
        <v>0</v>
      </c>
      <c r="C50" s="11" t="str">
        <f t="shared" si="0"/>
        <v>Sin Datos</v>
      </c>
      <c r="D50" s="11" t="str">
        <f t="shared" si="1"/>
        <v>Sin Datos</v>
      </c>
      <c r="E50" s="22" t="str">
        <f t="shared" si="4"/>
        <v>Sin Datos</v>
      </c>
      <c r="F50" s="12" t="str">
        <f t="shared" si="2"/>
        <v>Sin Datos</v>
      </c>
    </row>
    <row r="51" spans="2:6" s="1" customFormat="1" ht="12.75">
      <c r="B51" s="10">
        <f t="shared" si="3"/>
        <v>0</v>
      </c>
      <c r="C51" s="11" t="str">
        <f t="shared" si="0"/>
        <v>Sin Datos</v>
      </c>
      <c r="D51" s="11" t="str">
        <f t="shared" si="1"/>
        <v>Sin Datos</v>
      </c>
      <c r="E51" s="22" t="str">
        <f t="shared" si="4"/>
        <v>Sin Datos</v>
      </c>
      <c r="F51" s="12" t="str">
        <f t="shared" si="2"/>
        <v>Sin Datos</v>
      </c>
    </row>
    <row r="52" spans="2:6" s="1" customFormat="1" ht="12.75">
      <c r="B52" s="10">
        <f t="shared" si="3"/>
        <v>0</v>
      </c>
      <c r="C52" s="11" t="str">
        <f t="shared" si="0"/>
        <v>Sin Datos</v>
      </c>
      <c r="D52" s="11" t="str">
        <f t="shared" si="1"/>
        <v>Sin Datos</v>
      </c>
      <c r="E52" s="22" t="str">
        <f t="shared" si="4"/>
        <v>Sin Datos</v>
      </c>
      <c r="F52" s="12" t="str">
        <f t="shared" si="2"/>
        <v>Sin Datos</v>
      </c>
    </row>
    <row r="53" spans="2:6" s="1" customFormat="1" ht="12.75">
      <c r="B53" s="10">
        <f t="shared" si="3"/>
        <v>0</v>
      </c>
      <c r="C53" s="11" t="str">
        <f t="shared" si="0"/>
        <v>Sin Datos</v>
      </c>
      <c r="D53" s="11" t="str">
        <f t="shared" si="1"/>
        <v>Sin Datos</v>
      </c>
      <c r="E53" s="22" t="str">
        <f t="shared" si="4"/>
        <v>Sin Datos</v>
      </c>
      <c r="F53" s="12" t="str">
        <f t="shared" si="2"/>
        <v>Sin Datos</v>
      </c>
    </row>
    <row r="54" spans="2:6" s="1" customFormat="1" ht="12.75">
      <c r="B54" s="10">
        <f t="shared" si="3"/>
        <v>0</v>
      </c>
      <c r="C54" s="11" t="str">
        <f t="shared" si="0"/>
        <v>Sin Datos</v>
      </c>
      <c r="D54" s="11" t="str">
        <f t="shared" si="1"/>
        <v>Sin Datos</v>
      </c>
      <c r="E54" s="22" t="str">
        <f t="shared" si="4"/>
        <v>Sin Datos</v>
      </c>
      <c r="F54" s="12" t="str">
        <f t="shared" si="2"/>
        <v>Sin Datos</v>
      </c>
    </row>
    <row r="55" spans="2:6" s="1" customFormat="1" ht="12.75">
      <c r="B55" s="10">
        <f t="shared" si="3"/>
        <v>0</v>
      </c>
      <c r="C55" s="11" t="str">
        <f t="shared" si="0"/>
        <v>Sin Datos</v>
      </c>
      <c r="D55" s="11" t="str">
        <f t="shared" si="1"/>
        <v>Sin Datos</v>
      </c>
      <c r="E55" s="22" t="str">
        <f t="shared" si="4"/>
        <v>Sin Datos</v>
      </c>
      <c r="F55" s="12" t="str">
        <f t="shared" si="2"/>
        <v>Sin Datos</v>
      </c>
    </row>
    <row r="56" spans="2:6" s="1" customFormat="1" ht="12.75">
      <c r="B56" s="10">
        <f t="shared" si="3"/>
        <v>0</v>
      </c>
      <c r="C56" s="11" t="str">
        <f t="shared" si="0"/>
        <v>Sin Datos</v>
      </c>
      <c r="D56" s="11" t="str">
        <f t="shared" si="1"/>
        <v>Sin Datos</v>
      </c>
      <c r="E56" s="22" t="str">
        <f t="shared" si="4"/>
        <v>Sin Datos</v>
      </c>
      <c r="F56" s="12" t="str">
        <f t="shared" si="2"/>
        <v>Sin Datos</v>
      </c>
    </row>
    <row r="57" spans="2:6" s="1" customFormat="1" ht="13.5" thickBot="1">
      <c r="B57" s="13">
        <f t="shared" si="3"/>
        <v>0</v>
      </c>
      <c r="C57" s="14" t="str">
        <f t="shared" si="0"/>
        <v>Sin Datos</v>
      </c>
      <c r="D57" s="14" t="str">
        <f>IF(C57="Sin Datos","Sin Datos",(af*wacc)*(E34/(regf+SUM($E$15:$E$34)))*(1/D34))</f>
        <v>Sin Datos</v>
      </c>
      <c r="E57" s="23" t="str">
        <f t="shared" si="4"/>
        <v>Sin Datos</v>
      </c>
      <c r="F57" s="15" t="str">
        <f t="shared" si="2"/>
        <v>Sin Datos</v>
      </c>
    </row>
    <row r="58" s="1" customFormat="1" ht="12.75"/>
    <row r="59" s="1" customFormat="1" ht="12.75"/>
    <row r="60" s="1" customFormat="1" ht="12.75"/>
    <row r="61" s="1" customFormat="1" ht="12.75"/>
  </sheetData>
  <mergeCells count="11">
    <mergeCell ref="C7:F7"/>
    <mergeCell ref="C8:F8"/>
    <mergeCell ref="B36:F36"/>
    <mergeCell ref="C9:F9"/>
    <mergeCell ref="C10:F10"/>
    <mergeCell ref="C11:F11"/>
    <mergeCell ref="B13:F13"/>
    <mergeCell ref="B4:F4"/>
    <mergeCell ref="C5:F5"/>
    <mergeCell ref="D2:E2"/>
    <mergeCell ref="C6:F6"/>
  </mergeCells>
  <printOptions/>
  <pageMargins left="0.75" right="0.75" top="1" bottom="1" header="0" footer="0"/>
  <pageSetup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juan.loaiza</dc:creator>
  <cp:keywords/>
  <dc:description/>
  <cp:lastModifiedBy>Lina M. Duque Del Vecchio </cp:lastModifiedBy>
  <cp:lastPrinted>2010-07-16T14:44:46Z</cp:lastPrinted>
  <dcterms:created xsi:type="dcterms:W3CDTF">2010-07-06T18:16:01Z</dcterms:created>
  <dcterms:modified xsi:type="dcterms:W3CDTF">2010-09-09T16:33:27Z</dcterms:modified>
  <cp:category/>
  <cp:version/>
  <cp:contentType/>
  <cp:contentStatus/>
</cp:coreProperties>
</file>